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bookViews>
    <workbookView xWindow="0" yWindow="0" windowWidth="21600" windowHeight="10185" xr2:uid="{00000000-000D-0000-FFFF-FFFF00000000}"/>
  </bookViews>
  <sheets>
    <sheet name="Rozpočet na služobnú cestu" sheetId="2" r:id="rId1"/>
  </sheets>
  <definedNames>
    <definedName name="NadpisStĺpca1">Údaje[[#Headers],[Položka]]</definedName>
    <definedName name="_xlnm.Print_Titles" localSheetId="0">'Rozpočet na služobnú cestu'!$5:$5</definedName>
    <definedName name="OblasťNadpisuRiadka1..D4">'Rozpočet na služobnú cestu'!$B$2</definedName>
  </definedNames>
  <calcPr calcId="162913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 l="1"/>
  <c r="G3" i="2"/>
  <c r="D3" i="2" l="1"/>
  <c r="G2" i="2" l="1"/>
  <c r="B4" i="2"/>
  <c r="D4" i="2"/>
</calcChain>
</file>

<file path=xl/sharedStrings.xml><?xml version="1.0" encoding="utf-8"?>
<sst xmlns="http://schemas.openxmlformats.org/spreadsheetml/2006/main" count="30" uniqueCount="22">
  <si>
    <t>Rozpočet na služobnú cestu</t>
  </si>
  <si>
    <t>Cieľový rozpočet na cestu</t>
  </si>
  <si>
    <t>Celkové náklady na cestu</t>
  </si>
  <si>
    <t>Položka</t>
  </si>
  <si>
    <t>Letenky</t>
  </si>
  <si>
    <t>Hotel</t>
  </si>
  <si>
    <t>Prenájom automobilu</t>
  </si>
  <si>
    <t>Pohonné hmoty</t>
  </si>
  <si>
    <t>Zábava</t>
  </si>
  <si>
    <t>Dary</t>
  </si>
  <si>
    <t>Rôzne</t>
  </si>
  <si>
    <t>Strava</t>
  </si>
  <si>
    <t>Popis</t>
  </si>
  <si>
    <t>Lístky</t>
  </si>
  <si>
    <t>Izba</t>
  </si>
  <si>
    <t>Cena za deň</t>
  </si>
  <si>
    <t>Cena za liter</t>
  </si>
  <si>
    <t>Suma</t>
  </si>
  <si>
    <t>Náklady</t>
  </si>
  <si>
    <t>Množstvo</t>
  </si>
  <si>
    <t>Poznámky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</si>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</sst>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7" formatCode="#,##0.00\ [$EUR];\-#,##0.00\ [$EUR]"/>
    <numFmt numFmtId="168" formatCode="#,##0.00\ [$EUR]"/>
    <numFmt numFmtId="169" formatCode="#,##0.00\ [$EUR];[Red]\-#,##0.00\ [$EUR]"/>
    <numFmt numFmtId="170" formatCode="#,##0_ ;\-#,##0\ "/>
  </numFmts>
  <fonts count="22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sz val="10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4" fillId="2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2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Protection="0">
      <alignment horizontal="left" vertical="center"/>
    </xf>
    <xf numFmtId="9" fontId="9" fillId="0" borderId="0" applyFont="0" applyFill="0" applyBorder="0" applyAlignment="0" applyProtection="0"/>
    <xf numFmtId="0" fontId="4" fillId="2" borderId="4" applyNumberFormat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9" fillId="10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wrapText="1"/>
    </xf>
    <xf numFmtId="0" fontId="3" fillId="0" borderId="0" xfId="0" applyFont="1">
      <alignment wrapText="1"/>
    </xf>
    <xf numFmtId="0" fontId="2" fillId="0" borderId="0" xfId="4">
      <alignment vertical="center"/>
    </xf>
    <xf numFmtId="0" fontId="0" fillId="0" borderId="0" xfId="0" applyFont="1" applyFill="1" applyBorder="1">
      <alignment wrapText="1"/>
    </xf>
    <xf numFmtId="0" fontId="8" fillId="0" borderId="0" xfId="0" applyFont="1" applyFill="1" applyBorder="1">
      <alignment wrapText="1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167" fontId="0" fillId="0" borderId="0" xfId="7" applyFont="1" applyFill="1" applyBorder="1" applyAlignment="1"/>
    <xf numFmtId="170" fontId="0" fillId="0" borderId="0" xfId="6" applyFont="1" applyFill="1" applyBorder="1" applyAlignment="1"/>
    <xf numFmtId="167" fontId="9" fillId="0" borderId="0" xfId="7" applyFont="1" applyAlignment="1"/>
    <xf numFmtId="0" fontId="0" fillId="3" borderId="0" xfId="0" applyNumberFormat="1" applyFont="1" applyFill="1" applyBorder="1">
      <alignment wrapText="1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left"/>
    </xf>
    <xf numFmtId="0" fontId="4" fillId="2" borderId="4" xfId="10" applyAlignment="1">
      <alignment vertical="center"/>
    </xf>
    <xf numFmtId="0" fontId="2" fillId="0" borderId="3" xfId="4" applyBorder="1">
      <alignment vertical="center"/>
    </xf>
    <xf numFmtId="0" fontId="6" fillId="0" borderId="2" xfId="3" applyAlignment="1">
      <alignment horizontal="left" vertical="center"/>
    </xf>
    <xf numFmtId="0" fontId="5" fillId="0" borderId="0" xfId="2">
      <alignment vertical="center"/>
    </xf>
    <xf numFmtId="167" fontId="2" fillId="0" borderId="3" xfId="8" applyFont="1" applyBorder="1">
      <alignment horizontal="left" vertical="center"/>
    </xf>
    <xf numFmtId="167" fontId="6" fillId="0" borderId="2" xfId="8" applyFont="1" applyBorder="1">
      <alignment horizontal="left" vertical="center"/>
    </xf>
    <xf numFmtId="167" fontId="5" fillId="0" borderId="1" xfId="8" applyFont="1" applyBorder="1">
      <alignment horizontal="left" vertical="center"/>
    </xf>
    <xf numFmtId="168" fontId="7" fillId="0" borderId="1" xfId="2" applyNumberFormat="1" applyFont="1" applyBorder="1" applyAlignment="1">
      <alignment vertical="center"/>
    </xf>
    <xf numFmtId="168" fontId="7" fillId="0" borderId="2" xfId="2" applyNumberFormat="1" applyFont="1" applyBorder="1" applyAlignment="1">
      <alignment vertical="center"/>
    </xf>
    <xf numFmtId="168" fontId="7" fillId="0" borderId="0" xfId="2" applyNumberFormat="1" applyFont="1" applyAlignment="1">
      <alignment vertical="center"/>
    </xf>
    <xf numFmtId="169" fontId="7" fillId="0" borderId="2" xfId="3" applyNumberFormat="1" applyFont="1" applyAlignment="1">
      <alignment vertical="center"/>
    </xf>
    <xf numFmtId="168" fontId="0" fillId="0" borderId="0" xfId="0" applyNumberFormat="1" applyFont="1" applyFill="1" applyBorder="1" applyAlignment="1"/>
    <xf numFmtId="169" fontId="8" fillId="0" borderId="0" xfId="0" applyNumberFormat="1" applyFont="1" applyFill="1" applyBorder="1" applyAlignment="1">
      <alignment horizontal="left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5" builtinId="3" customBuiltin="1"/>
    <cellStyle name="Čiarka [0]" xfId="6" builtinId="6" customBuiltin="1"/>
    <cellStyle name="Dobrá" xfId="11" builtinId="26" customBuiltin="1"/>
    <cellStyle name="Kontrolná bunka" xfId="18" builtinId="23" customBuiltin="1"/>
    <cellStyle name="Mena" xfId="7" builtinId="4" customBuiltin="1"/>
    <cellStyle name="Mena [0]" xfId="8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ov" xfId="10" builtinId="15" customBuiltin="1"/>
    <cellStyle name="Neutrálna" xfId="13" builtinId="28" customBuiltin="1"/>
    <cellStyle name="Normálna" xfId="0" builtinId="0" customBuiltin="1"/>
    <cellStyle name="Percentá" xfId="9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</dxf>
    <dxf>
      <numFmt numFmtId="168" formatCode="#,##0.00\ [$EUR]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numFmt numFmtId="169" formatCode="#,##0.00\ [$EUR];[Red]\-#,##0.00\ [$EUR]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'Rozpočet na služobnú cestu'!$G$2:$G$3</c:f>
              <c:numCache>
                <c:formatCode>#\ ##0.00\ [$EUR];[Red]\-#\ ##0.00\ [$EUR]</c:formatCode>
                <c:ptCount val="2"/>
                <c:pt idx="0" formatCode="#\ ##0.00\ [$EUR]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#\ ##0.00\ [$EUR]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8</xdr:col>
      <xdr:colOff>485776</xdr:colOff>
      <xdr:row>3</xdr:row>
      <xdr:rowOff>0</xdr:rowOff>
    </xdr:to>
    <xdr:graphicFrame macro="">
      <xdr:nvGraphicFramePr>
        <xdr:cNvPr id="5" name="Graf rozpočtových nákladov" descr="Graf zobrazujúci celkový rozpočet na cestu a celkové náklady na cest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Údaje" displayName="Údaje" ref="B5:G16" totalsRowCount="1" headerRowDxfId="10">
  <autoFilter ref="B5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oložka" totalsRowLabel="Celková hodnota" totalsRowDxfId="9"/>
    <tableColumn id="2" xr3:uid="{00000000-0010-0000-0000-000002000000}" name="Popis" totalsRowDxfId="8"/>
    <tableColumn id="3" xr3:uid="{00000000-0010-0000-0000-000003000000}" name="Náklady" dataDxfId="7" totalsRowDxfId="6" dataCellStyle="Mena"/>
    <tableColumn id="4" xr3:uid="{00000000-0010-0000-0000-000004000000}" name="Množstvo" dataDxfId="5" totalsRowDxfId="4"/>
    <tableColumn id="5" xr3:uid="{00000000-0010-0000-0000-000005000000}" name="Suma" totalsRowFunction="sum" dataDxfId="3" totalsRowDxfId="2" dataCellStyle="Mena">
      <calculatedColumnFormula>Údaje[[#This Row],[Množstvo]]*Údaje[[#This Row],[Náklady]]</calculatedColumnFormula>
    </tableColumn>
    <tableColumn id="6" xr3:uid="{00000000-0010-0000-0000-000006000000}" name="Poznámky" dataDxfId="1" totalsRow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u, popis, náklady, množstvo a poznámky. Suma sa vypočíta automaticky.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16"/>
  <sheetViews>
    <sheetView showGridLines="0" tabSelected="1" workbookViewId="0"/>
  </sheetViews>
  <sheetFormatPr defaultRowHeight="30" customHeight="1" x14ac:dyDescent="0.3"/>
  <cols>
    <col min="1" max="1" width="2.625" style="1" customWidth="1"/>
    <col min="2" max="2" width="20" style="1" customWidth="1"/>
    <col min="3" max="3" width="20.5" style="1" customWidth="1"/>
    <col min="4" max="4" width="12.25" style="1" customWidth="1"/>
    <col min="5" max="5" width="8" style="1" customWidth="1"/>
    <col min="6" max="6" width="15" style="1" customWidth="1"/>
    <col min="7" max="7" width="48.625" style="1" customWidth="1"/>
    <col min="8" max="8" width="2.625" customWidth="1"/>
  </cols>
  <sheetData>
    <row r="1" spans="1:7" ht="39.950000000000003" customHeight="1" thickBot="1" x14ac:dyDescent="0.35">
      <c r="A1"/>
      <c r="B1" s="13" t="s">
        <v>0</v>
      </c>
      <c r="C1" s="13"/>
      <c r="D1" s="13"/>
      <c r="E1" s="13"/>
      <c r="F1" s="13"/>
      <c r="G1" s="13"/>
    </row>
    <row r="2" spans="1:7" ht="30" customHeight="1" thickTop="1" x14ac:dyDescent="0.3">
      <c r="A2"/>
      <c r="B2" s="16" t="s">
        <v>1</v>
      </c>
      <c r="C2" s="16"/>
      <c r="D2" s="19">
        <v>2500</v>
      </c>
      <c r="E2" s="19"/>
      <c r="F2" s="20"/>
      <c r="G2" s="22">
        <f>D3</f>
        <v>2369.3599999999997</v>
      </c>
    </row>
    <row r="3" spans="1:7" ht="30" customHeight="1" thickBot="1" x14ac:dyDescent="0.35">
      <c r="A3"/>
      <c r="B3" s="15" t="s">
        <v>2</v>
      </c>
      <c r="C3" s="15"/>
      <c r="D3" s="18">
        <f>SUBTOTAL(9,Údaje[Suma])</f>
        <v>2369.3599999999997</v>
      </c>
      <c r="E3" s="18"/>
      <c r="F3" s="21"/>
      <c r="G3" s="23">
        <f>D2</f>
        <v>2500</v>
      </c>
    </row>
    <row r="4" spans="1:7" ht="30" customHeight="1" thickTop="1" x14ac:dyDescent="0.3">
      <c r="A4"/>
      <c r="B4" s="14" t="str">
        <f>IF(D2&gt;D3,"Minuli ste menej ako je rozpočet o","Prekročili ste rozpočet o")</f>
        <v>Minuli ste menej ako je rozpočet o</v>
      </c>
      <c r="C4" s="14"/>
      <c r="D4" s="17">
        <f>(D2-D3)</f>
        <v>130.64000000000033</v>
      </c>
      <c r="E4" s="17"/>
      <c r="F4" s="2"/>
      <c r="G4" s="2"/>
    </row>
    <row r="5" spans="1:7" ht="30" customHeight="1" x14ac:dyDescent="0.3">
      <c r="A5"/>
      <c r="B5" s="10" t="s">
        <v>3</v>
      </c>
      <c r="C5" s="10" t="s">
        <v>12</v>
      </c>
      <c r="D5" s="11" t="s">
        <v>18</v>
      </c>
      <c r="E5" s="11" t="s">
        <v>19</v>
      </c>
      <c r="F5" s="11" t="s">
        <v>17</v>
      </c>
      <c r="G5" s="12" t="s">
        <v>20</v>
      </c>
    </row>
    <row r="6" spans="1:7" ht="30" customHeight="1" x14ac:dyDescent="0.3">
      <c r="A6"/>
      <c r="B6" s="3" t="s">
        <v>4</v>
      </c>
      <c r="C6" s="3" t="s">
        <v>13</v>
      </c>
      <c r="D6" s="7">
        <v>300</v>
      </c>
      <c r="E6" s="8">
        <v>1</v>
      </c>
      <c r="F6" s="9">
        <f>Údaje[[#This Row],[Množstvo]]*Údaje[[#This Row],[Náklady]]</f>
        <v>300</v>
      </c>
      <c r="G6" s="6"/>
    </row>
    <row r="7" spans="1:7" ht="30" customHeight="1" x14ac:dyDescent="0.3">
      <c r="B7" s="3" t="s">
        <v>4</v>
      </c>
      <c r="C7" s="3" t="s">
        <v>13</v>
      </c>
      <c r="D7" s="7">
        <v>350</v>
      </c>
      <c r="E7" s="8">
        <v>1</v>
      </c>
      <c r="F7" s="9">
        <f>Údaje[[#This Row],[Množstvo]]*Údaje[[#This Row],[Náklady]]</f>
        <v>350</v>
      </c>
      <c r="G7" s="6"/>
    </row>
    <row r="8" spans="1:7" ht="30" customHeight="1" x14ac:dyDescent="0.3">
      <c r="B8" s="3" t="s">
        <v>5</v>
      </c>
      <c r="C8" s="3" t="s">
        <v>14</v>
      </c>
      <c r="D8" s="7">
        <v>125</v>
      </c>
      <c r="E8" s="8">
        <v>3</v>
      </c>
      <c r="F8" s="9">
        <f>Údaje[[#This Row],[Množstvo]]*Údaje[[#This Row],[Náklady]]</f>
        <v>375</v>
      </c>
      <c r="G8" s="6"/>
    </row>
    <row r="9" spans="1:7" ht="30" customHeight="1" x14ac:dyDescent="0.3">
      <c r="B9" s="3" t="s">
        <v>5</v>
      </c>
      <c r="C9" s="3" t="s">
        <v>14</v>
      </c>
      <c r="D9" s="7">
        <v>150</v>
      </c>
      <c r="E9" s="8">
        <v>3</v>
      </c>
      <c r="F9" s="9">
        <f>Údaje[[#This Row],[Množstvo]]*Údaje[[#This Row],[Náklady]]</f>
        <v>450</v>
      </c>
      <c r="G9" s="6"/>
    </row>
    <row r="10" spans="1:7" ht="30" customHeight="1" x14ac:dyDescent="0.3">
      <c r="B10" s="3" t="s">
        <v>6</v>
      </c>
      <c r="C10" s="3" t="s">
        <v>15</v>
      </c>
      <c r="D10" s="7">
        <v>52</v>
      </c>
      <c r="E10" s="8">
        <v>6</v>
      </c>
      <c r="F10" s="9">
        <f>Údaje[[#This Row],[Množstvo]]*Údaje[[#This Row],[Náklady]]</f>
        <v>312</v>
      </c>
      <c r="G10" s="6"/>
    </row>
    <row r="11" spans="1:7" ht="30" customHeight="1" x14ac:dyDescent="0.3">
      <c r="B11" s="3" t="s">
        <v>7</v>
      </c>
      <c r="C11" s="3" t="s">
        <v>16</v>
      </c>
      <c r="D11" s="7">
        <v>1.74</v>
      </c>
      <c r="E11" s="8">
        <v>14</v>
      </c>
      <c r="F11" s="9">
        <f>Údaje[[#This Row],[Množstvo]]*Údaje[[#This Row],[Náklady]]</f>
        <v>24.36</v>
      </c>
      <c r="G11" s="6"/>
    </row>
    <row r="12" spans="1:7" ht="30" customHeight="1" x14ac:dyDescent="0.3">
      <c r="B12" s="3" t="s">
        <v>8</v>
      </c>
      <c r="C12" s="3" t="s">
        <v>17</v>
      </c>
      <c r="D12" s="7">
        <v>130</v>
      </c>
      <c r="E12" s="8">
        <v>1</v>
      </c>
      <c r="F12" s="9">
        <f>Údaje[[#This Row],[Množstvo]]*Údaje[[#This Row],[Náklady]]</f>
        <v>130</v>
      </c>
      <c r="G12" s="6"/>
    </row>
    <row r="13" spans="1:7" ht="30" customHeight="1" x14ac:dyDescent="0.3">
      <c r="B13" s="3" t="s">
        <v>9</v>
      </c>
      <c r="C13" s="3" t="s">
        <v>17</v>
      </c>
      <c r="D13" s="7">
        <v>85</v>
      </c>
      <c r="E13" s="8">
        <v>1</v>
      </c>
      <c r="F13" s="9">
        <f>Údaje[[#This Row],[Množstvo]]*Údaje[[#This Row],[Náklady]]</f>
        <v>85</v>
      </c>
      <c r="G13" s="6"/>
    </row>
    <row r="14" spans="1:7" ht="30" customHeight="1" x14ac:dyDescent="0.3">
      <c r="B14" s="3" t="s">
        <v>10</v>
      </c>
      <c r="C14" s="3" t="s">
        <v>17</v>
      </c>
      <c r="D14" s="7">
        <v>55</v>
      </c>
      <c r="E14" s="8">
        <v>1</v>
      </c>
      <c r="F14" s="9">
        <f>Údaje[[#This Row],[Množstvo]]*Údaje[[#This Row],[Náklady]]</f>
        <v>55</v>
      </c>
      <c r="G14" s="6"/>
    </row>
    <row r="15" spans="1:7" ht="30" customHeight="1" x14ac:dyDescent="0.3">
      <c r="B15" s="3" t="s">
        <v>11</v>
      </c>
      <c r="C15" s="3" t="s">
        <v>15</v>
      </c>
      <c r="D15" s="7">
        <v>48</v>
      </c>
      <c r="E15" s="8">
        <v>6</v>
      </c>
      <c r="F15" s="9">
        <f>Údaje[[#This Row],[Množstvo]]*Údaje[[#This Row],[Náklady]]</f>
        <v>288</v>
      </c>
      <c r="G15" s="6"/>
    </row>
    <row r="16" spans="1:7" ht="30" customHeight="1" x14ac:dyDescent="0.3">
      <c r="B16" s="4" t="s">
        <v>21</v>
      </c>
      <c r="C16" s="4"/>
      <c r="D16" s="25"/>
      <c r="E16" s="5"/>
      <c r="F16" s="24">
        <f>SUBTOTAL(109,Údaje[Suma])</f>
        <v>2369.3599999999997</v>
      </c>
      <c r="G16" s="5"/>
    </row>
  </sheetData>
  <mergeCells count="8">
    <mergeCell ref="B1:G1"/>
    <mergeCell ref="F2:F3"/>
    <mergeCell ref="B4:C4"/>
    <mergeCell ref="B3:C3"/>
    <mergeCell ref="B2:C2"/>
    <mergeCell ref="D4:E4"/>
    <mergeCell ref="D3:E3"/>
    <mergeCell ref="D2:E2"/>
  </mergeCells>
  <dataValidations count="15">
    <dataValidation allowBlank="1" showInputMessage="1" showErrorMessage="1" prompt="V tomto hárku môžete vytvoriť rozpočet na služobnú cestu. Do tabuľky Údaje zadajte podrobnosti o ceste. Celkové náklady na cestu a zostatok sa vypočítajú automaticky." sqref="A1" xr:uid="{00000000-0002-0000-0000-000000000000}"/>
    <dataValidation allowBlank="1" showInputMessage="1" showErrorMessage="1" prompt="Do bunky napravo zadajte cieľový rozpočet na cestu." sqref="B2:C2" xr:uid="{00000000-0002-0000-0000-000001000000}"/>
    <dataValidation allowBlank="1" showInputMessage="1" showErrorMessage="1" prompt="Do tejto bunky zadajte cieľový rozpočet na cestu. V bunkách F2 až G3 napravo sa nachádza graf zobrazujúci celkový rozpočet na cestu a celkové náklady." sqref="D2:E2" xr:uid="{00000000-0002-0000-0000-000002000000}"/>
    <dataValidation allowBlank="1" showInputMessage="1" showErrorMessage="1" prompt="V bunke napravo sa automaticky vypočítajú celkové náklady na cestu." sqref="B3:C3" xr:uid="{00000000-0002-0000-0000-000003000000}"/>
    <dataValidation allowBlank="1" showInputMessage="1" showErrorMessage="1" prompt="V tejto bunke sa automaticky vypočítajú celkové náklady na cestu." sqref="D3:E3" xr:uid="{00000000-0002-0000-0000-000004000000}"/>
    <dataValidation allowBlank="1" showInputMessage="1" showErrorMessage="1" prompt="V bunkách F2 až G3 sa nachádza graf zobrazujúci celkový rozpočet na cestu a celkové náklady na cestu." sqref="F2" xr:uid="{00000000-0002-0000-0000-000005000000}"/>
    <dataValidation allowBlank="1" showInputMessage="1" showErrorMessage="1" prompt="V bunke napravo sa automaticky vypočíta, či suma neprekročila rozpočet." sqref="B4:C4" xr:uid="{00000000-0002-0000-0000-000006000000}"/>
    <dataValidation allowBlank="1" showInputMessage="1" showErrorMessage="1" prompt="V tejto bunke sa automaticky vypočíta, či suma neprekročila rozpočet. Do tabuľky nižšie zadajte podrobnosti o ceste." sqref="D4:E4" xr:uid="{00000000-0002-0000-0000-000007000000}"/>
    <dataValidation allowBlank="1" showInputMessage="1" showErrorMessage="1" prompt="Do stĺpca pod týmto záhlavím zadajte položku." sqref="B5" xr:uid="{00000000-0002-0000-0000-000008000000}"/>
    <dataValidation allowBlank="1" showInputMessage="1" showErrorMessage="1" prompt="Do stĺpca pod týmto záhlavím zadajte popis." sqref="C5" xr:uid="{00000000-0002-0000-0000-000009000000}"/>
    <dataValidation allowBlank="1" showInputMessage="1" showErrorMessage="1" prompt="Do stĺpca pod týmto záhlavím zadajte náklady." sqref="D5" xr:uid="{00000000-0002-0000-0000-00000A000000}"/>
    <dataValidation allowBlank="1" showInputMessage="1" showErrorMessage="1" prompt="Do stĺpca pod týmto záhlavím zadajte množstvo." sqref="E5" xr:uid="{00000000-0002-0000-0000-00000B000000}"/>
    <dataValidation allowBlank="1" showInputMessage="1" showErrorMessage="1" prompt="V stĺpci pod týmto záhlavím sa automaticky vypočíta suma." sqref="F5" xr:uid="{00000000-0002-0000-0000-00000C000000}"/>
    <dataValidation allowBlank="1" showInputMessage="1" showErrorMessage="1" prompt="Do stĺpca pod týmto záhlavím zadajte poznámky." sqref="G5" xr:uid="{00000000-0002-0000-0000-00000D000000}"/>
    <dataValidation allowBlank="1" showInputMessage="1" showErrorMessage="1" prompt="V tejto bunke sa nachádza nadpis tohto hárka. Nižšie zadajte cieľový rozpočet na cestu. V bunkách D2 a D3 sa automaticky vypočítajú celkové náklady na cestu a to, či nebol prekročený rozpočet." sqref="B1:G1" xr:uid="{00000000-0002-0000-0000-00000E000000}"/>
  </dataValidations>
  <printOptions horizontalCentered="1"/>
  <pageMargins left="0.4" right="0.4" top="0.4" bottom="0.4" header="0.3" footer="0.3"/>
  <pageSetup paperSize="9" scale="9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Rozpočet na služobnú cestu</vt:lpstr>
      <vt:lpstr>NadpisStĺpca1</vt:lpstr>
      <vt:lpstr>'Rozpočet na služobnú cestu'!Názvy_tlače</vt:lpstr>
      <vt:lpstr>OblasťNadpisuRiadka1..D4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2017-11-19T04:39:01Z</dcterms:created>
  <dcterms:modified xsi:type="dcterms:W3CDTF">2018-11-15T08:33:00Z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