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C:\Users\admin\Desktop\nl-NL\"/>
    </mc:Choice>
  </mc:AlternateContent>
  <bookViews>
    <workbookView xWindow="0" yWindow="0" windowWidth="20490" windowHeight="7620" xr2:uid="{00000000-000D-0000-FFFF-FFFF00000000}"/>
  </bookViews>
  <sheets>
    <sheet name="Voorstel" sheetId="1" r:id="rId1"/>
  </sheets>
  <definedNames>
    <definedName name="_xlnm.Print_Titles" localSheetId="0">Voorstel!$B:$B,Voorstel!$4:$4</definedName>
    <definedName name="Belastingtarief">Voorstel!$G$32</definedName>
    <definedName name="Kolomtitel1">Regelitems[[#Headers],[AANTAL]]</definedName>
    <definedName name="Kolomtitelregio1..B6.1">Voorstel!$B$5</definedName>
    <definedName name="Kolomtitelregio10..B24.1">Voorstel!$B$23</definedName>
    <definedName name="Kolomtitelregio11..B26.1">Voorstel!$B$25</definedName>
    <definedName name="Kolomtitelregio12..B28.1">Voorstel!$B$27</definedName>
    <definedName name="Kolomtitelregio13..B30.1">Voorstel!$B$29</definedName>
    <definedName name="Kolomtitelregio14..D33">Voorstel!$D$32</definedName>
    <definedName name="Kolomtitelregio2..B8.1">Voorstel!$B$7</definedName>
    <definedName name="Kolomtitelregio3..B10.1">Voorstel!$B$9</definedName>
    <definedName name="Kolomtitelregio4..B12.1">Voorstel!$B$11</definedName>
    <definedName name="Kolomtitelregio5..B14.1">Voorstel!$B$13</definedName>
    <definedName name="Kolomtitelregio6..B16.1">Voorstel!$B$15</definedName>
    <definedName name="Kolomtitelregio7..B18.1">Voorstel!$B$17</definedName>
    <definedName name="Kolomtitelregio8..B20.1">Voorstel!$B$19</definedName>
    <definedName name="Kolomtitelregio9..B22.1">Voorstel!$B$21</definedName>
    <definedName name="Overige">Voorstel!$G$34</definedName>
    <definedName name="Rijtitelregio1..G35">Regelitems[[#Totals],[EENHEIDSPRIJS]]</definedName>
    <definedName name="Subtotaal">Regelitems[[#Totals],[BEDRAG]]</definedName>
  </definedNames>
  <calcPr calcId="162913"/>
</workbook>
</file>

<file path=xl/calcChain.xml><?xml version="1.0" encoding="utf-8"?>
<calcChain xmlns="http://schemas.openxmlformats.org/spreadsheetml/2006/main">
  <c r="G35" i="1" l="1"/>
  <c r="G33" i="1"/>
  <c r="G30" i="1" l="1"/>
  <c r="G29" i="1"/>
  <c r="G28" i="1"/>
  <c r="G27" i="1"/>
  <c r="G26" i="1"/>
  <c r="G25" i="1"/>
  <c r="G24" i="1"/>
  <c r="G23" i="1"/>
  <c r="G22" i="1"/>
  <c r="G21" i="1"/>
  <c r="G20" i="1"/>
  <c r="G19" i="1"/>
  <c r="G18" i="1"/>
  <c r="G17" i="1"/>
  <c r="G16" i="1"/>
  <c r="G15" i="1"/>
  <c r="G14" i="1"/>
  <c r="G13" i="1"/>
  <c r="G12" i="1"/>
  <c r="G11" i="1"/>
  <c r="G10" i="1"/>
  <c r="G9" i="1"/>
  <c r="G8" i="1"/>
  <c r="G7" i="1"/>
  <c r="G6" i="1"/>
  <c r="G5" i="1"/>
  <c r="G31" i="1" l="1"/>
  <c r="B10" i="1"/>
  <c r="B30" i="1"/>
</calcChain>
</file>

<file path=xl/sharedStrings.xml><?xml version="1.0" encoding="utf-8"?>
<sst xmlns="http://schemas.openxmlformats.org/spreadsheetml/2006/main" count="50" uniqueCount="50">
  <si>
    <t>KLANT</t>
  </si>
  <si>
    <t>Voer in deze cel de naam van de klant in</t>
  </si>
  <si>
    <t>SCHATTINGNR.</t>
  </si>
  <si>
    <t>C-1234</t>
  </si>
  <si>
    <t>DATUM</t>
  </si>
  <si>
    <t>ADRES</t>
  </si>
  <si>
    <t>Voer in deze cel het adres van de klant in</t>
  </si>
  <si>
    <t>Postcode en plaats</t>
  </si>
  <si>
    <t>Voer in deze cel de postcode en plaats van de klant in</t>
  </si>
  <si>
    <t>TELEFOON</t>
  </si>
  <si>
    <t>Voer in deze cel het telefoonnummer van de klant in</t>
  </si>
  <si>
    <t>E-MAIL</t>
  </si>
  <si>
    <t>Voer in deze cel het e-mailadres van de klant in</t>
  </si>
  <si>
    <t>VERKOPER</t>
  </si>
  <si>
    <t>Voer in deze cel de naam van de verkoper in</t>
  </si>
  <si>
    <t>PROJECT</t>
  </si>
  <si>
    <t>Voer in deze cel de projectnaam in</t>
  </si>
  <si>
    <t>VOORBEREID DOOR:</t>
  </si>
  <si>
    <t>Voer in deze cel de naam van de voorbereider in</t>
  </si>
  <si>
    <t>TER ATTENTIE VAN</t>
  </si>
  <si>
    <t>Voer de naam van de persoon aan wie het voorstel wordt gericht in deze cel in</t>
  </si>
  <si>
    <t>BETALINGSVOORWAARDEN</t>
  </si>
  <si>
    <t>Netto 30</t>
  </si>
  <si>
    <t>VERVALDATUM</t>
  </si>
  <si>
    <t>BOUWVOORSTEL</t>
  </si>
  <si>
    <t>Bedrijfsnaam</t>
  </si>
  <si>
    <t>Telefoon</t>
  </si>
  <si>
    <t>AANTAL</t>
  </si>
  <si>
    <t>DIT VOORSTEL IS ONDERHEVIG AAN DE VOLGENDE VOORWAARDEN:</t>
  </si>
  <si>
    <t>Voer hier de voorwaarden in</t>
  </si>
  <si>
    <t>Uw handtekening hieronder om de offerte te accepteren:</t>
  </si>
  <si>
    <t>Geautoriseerde vertegenwoordiger</t>
  </si>
  <si>
    <t>| Voer in deze cel het adres van het bedrijf in</t>
  </si>
  <si>
    <t>| Voer in deze cel het faxnummer van het bedrijf en het e-mailadres voor het opnemen van contact in</t>
  </si>
  <si>
    <t>OMSCHRIJVING</t>
  </si>
  <si>
    <t>Artikel 1</t>
  </si>
  <si>
    <t>Artikel 2</t>
  </si>
  <si>
    <t>Artikel 3</t>
  </si>
  <si>
    <t>Artikel 4</t>
  </si>
  <si>
    <t>Artikel 5</t>
  </si>
  <si>
    <t>Artikel 6</t>
  </si>
  <si>
    <t>Artikel 7</t>
  </si>
  <si>
    <t>EENHEIDSPRIJS</t>
  </si>
  <si>
    <t>SUBTOTAAL</t>
  </si>
  <si>
    <t xml:space="preserve">BELASTINGTARIEF </t>
  </si>
  <si>
    <t xml:space="preserve">BTW </t>
  </si>
  <si>
    <t xml:space="preserve">OVERIG </t>
  </si>
  <si>
    <t xml:space="preserve">TOTAAL </t>
  </si>
  <si>
    <t>BEDRAG</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</si>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</sst>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 #,##0.00;&quot;€&quot;\ \-#,##0.00"/>
    <numFmt numFmtId="164" formatCode="_(* #,##0_);_(* \(#,##0\);_(* &quot;-&quot;_);_(@_)"/>
    <numFmt numFmtId="166" formatCode="0#########"/>
  </numFmts>
  <fonts count="19" x14ac:knownFonts="1">
    <font>
      <sz val="11"/>
      <color theme="3"/>
      <name val="Arial"/>
      <family val="2"/>
      <scheme val="minor"/>
    </font>
    <font>
      <sz val="11"/>
      <color theme="1"/>
      <name val="Arial"/>
      <family val="2"/>
      <scheme val="minor"/>
    </font>
    <font>
      <sz val="9"/>
      <color theme="3"/>
      <name val="Arial"/>
      <family val="2"/>
      <scheme val="minor"/>
    </font>
    <font>
      <sz val="25"/>
      <color theme="4"/>
      <name val="Arial"/>
      <family val="2"/>
      <scheme val="major"/>
    </font>
    <font>
      <sz val="11"/>
      <color theme="3" tint="0.24994659260841701"/>
      <name val="Arial"/>
      <family val="2"/>
      <scheme val="minor"/>
    </font>
    <font>
      <sz val="11"/>
      <color theme="3"/>
      <name val="Arial"/>
      <family val="2"/>
      <scheme val="minor"/>
    </font>
    <font>
      <b/>
      <i/>
      <sz val="11"/>
      <color theme="3"/>
      <name val="Arial"/>
      <family val="2"/>
      <scheme val="minor"/>
    </font>
    <font>
      <b/>
      <sz val="11"/>
      <color theme="3" tint="0.24994659260841701"/>
      <name val="Arial"/>
      <family val="2"/>
      <scheme val="minor"/>
    </font>
    <font>
      <sz val="11"/>
      <color theme="4" tint="-0.2499465926084170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4">
    <fill>
      <patternFill patternType="none"/>
    </fill>
    <fill>
      <patternFill patternType="gray125"/>
    </fill>
    <fill>
      <patternFill patternType="lightUp">
        <fgColor theme="3" tint="0.89996032593768116"/>
        <bgColor auto="1"/>
      </patternFill>
    </fill>
    <fill>
      <patternFill patternType="lightUp">
        <fgColor theme="3" tint="0.89996032593768116"/>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3" tint="0.749961851863155"/>
      </bottom>
      <diagonal/>
    </border>
    <border>
      <left/>
      <right/>
      <top/>
      <bottom style="thin">
        <color theme="3" tint="0.749961851863155"/>
      </bottom>
      <diagonal/>
    </border>
    <border>
      <left/>
      <right/>
      <top/>
      <bottom style="hair">
        <color theme="3" tint="0.24994659260841701"/>
      </bottom>
      <diagonal/>
    </border>
    <border>
      <left/>
      <right/>
      <top style="thin">
        <color theme="3" tint="0.749961851863155"/>
      </top>
      <bottom/>
      <diagonal/>
    </border>
    <border>
      <left/>
      <right/>
      <top style="hair">
        <color theme="3" tint="0.24994659260841701"/>
      </top>
      <bottom/>
      <diagonal/>
    </border>
    <border>
      <left/>
      <right/>
      <top style="thin">
        <color theme="3" tint="0.749961851863155"/>
      </top>
      <bottom style="thin">
        <color theme="3" tint="0.749961851863155"/>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horizontal="left" vertical="center" wrapText="1" indent="1"/>
    </xf>
    <xf numFmtId="0" fontId="3" fillId="0" borderId="0"/>
    <xf numFmtId="166" fontId="5" fillId="0" borderId="0" applyFont="0" applyFill="0" applyBorder="0">
      <alignment horizontal="left" vertical="top" wrapText="1"/>
    </xf>
    <xf numFmtId="0" fontId="7" fillId="0" borderId="0" applyNumberFormat="0" applyFill="0" applyProtection="0">
      <alignment horizontal="left" vertical="center" indent="1"/>
    </xf>
    <xf numFmtId="0" fontId="4" fillId="0" borderId="5">
      <alignment horizontal="left" vertical="top" wrapText="1"/>
    </xf>
    <xf numFmtId="0" fontId="4" fillId="0" borderId="0" applyNumberFormat="0" applyFill="0" applyBorder="0" applyProtection="0">
      <alignment horizontal="left" vertical="top" wrapText="1"/>
    </xf>
    <xf numFmtId="0" fontId="4" fillId="0" borderId="0" applyNumberFormat="0" applyFill="0" applyBorder="0" applyProtection="0">
      <alignment horizontal="left" vertical="top" wrapText="1"/>
    </xf>
    <xf numFmtId="1" fontId="2" fillId="0" borderId="0" applyFont="0" applyFill="0" applyBorder="0" applyProtection="0">
      <alignment horizontal="center" vertical="center"/>
    </xf>
    <xf numFmtId="7" fontId="2" fillId="0" borderId="0" applyFont="0" applyFill="0" applyBorder="0" applyProtection="0">
      <alignment horizontal="right" vertical="center" indent="1"/>
    </xf>
    <xf numFmtId="7" fontId="9" fillId="3" borderId="0" applyBorder="0" applyProtection="0">
      <alignment horizontal="right" vertical="center" indent="1"/>
    </xf>
    <xf numFmtId="10" fontId="9" fillId="3" borderId="0" applyBorder="0" applyProtection="0">
      <alignment horizontal="right" vertical="center" indent="1"/>
    </xf>
    <xf numFmtId="0" fontId="4" fillId="0" borderId="4">
      <alignment vertical="top" wrapText="1"/>
    </xf>
    <xf numFmtId="0" fontId="8" fillId="0" borderId="0">
      <alignment horizontal="left" vertical="center"/>
    </xf>
    <xf numFmtId="0" fontId="4" fillId="0" borderId="0">
      <alignment horizontal="left" vertical="top" wrapText="1"/>
    </xf>
    <xf numFmtId="0" fontId="5" fillId="0" borderId="0" applyNumberFormat="0" applyFill="0" applyBorder="0" applyProtection="0">
      <alignment horizontal="left" vertical="center"/>
    </xf>
    <xf numFmtId="0" fontId="6" fillId="2" borderId="0" applyNumberFormat="0" applyProtection="0">
      <alignment horizontal="left" vertical="center" wrapText="1"/>
    </xf>
    <xf numFmtId="0" fontId="5" fillId="0" borderId="0" applyNumberFormat="0" applyFill="0" applyBorder="0" applyProtection="0">
      <alignment horizontal="left" vertical="top" wrapText="1"/>
    </xf>
    <xf numFmtId="14" fontId="5" fillId="0" borderId="0" applyFont="0" applyFill="0" applyBorder="0">
      <alignment horizontal="left" vertical="top"/>
    </xf>
    <xf numFmtId="0" fontId="5" fillId="0" borderId="0" applyNumberFormat="0" applyFont="0" applyFill="0" applyBorder="0">
      <alignment horizontal="center" vertical="center"/>
    </xf>
    <xf numFmtId="14" fontId="5" fillId="0" borderId="0" applyFont="0" applyFill="0" applyBorder="0">
      <alignment horizontal="left" vertical="center"/>
    </xf>
    <xf numFmtId="0" fontId="5" fillId="0" borderId="1" applyNumberFormat="0" applyFill="0" applyAlignment="0" applyProtection="0">
      <alignment vertical="center"/>
    </xf>
    <xf numFmtId="0" fontId="5" fillId="0" borderId="2" applyNumberFormat="0" applyFont="0" applyFill="0" applyAlignment="0">
      <alignment horizontal="left" vertical="center"/>
    </xf>
    <xf numFmtId="164" fontId="5"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7" applyNumberFormat="0" applyAlignment="0" applyProtection="0"/>
    <xf numFmtId="0" fontId="14" fillId="7" borderId="8" applyNumberFormat="0" applyAlignment="0" applyProtection="0"/>
    <xf numFmtId="0" fontId="15" fillId="0" borderId="9" applyNumberFormat="0" applyFill="0" applyAlignment="0" applyProtection="0"/>
    <xf numFmtId="0" fontId="16" fillId="8" borderId="10" applyNumberFormat="0" applyAlignment="0" applyProtection="0"/>
    <xf numFmtId="0" fontId="17" fillId="0" borderId="0" applyNumberFormat="0" applyFill="0" applyBorder="0" applyAlignment="0" applyProtection="0"/>
    <xf numFmtId="0" fontId="5" fillId="9" borderId="11" applyNumberFormat="0" applyFont="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6">
    <xf numFmtId="0" fontId="0" fillId="0" borderId="0" xfId="0">
      <alignment horizontal="left" vertical="center" wrapText="1" indent="1"/>
    </xf>
    <xf numFmtId="0" fontId="0" fillId="0" borderId="0" xfId="0">
      <alignment horizontal="left" vertical="center" wrapText="1" indent="1"/>
    </xf>
    <xf numFmtId="0" fontId="4" fillId="0" borderId="4" xfId="11">
      <alignment vertical="top" wrapText="1"/>
    </xf>
    <xf numFmtId="0" fontId="8" fillId="0" borderId="0" xfId="12">
      <alignment horizontal="left" vertical="center"/>
    </xf>
    <xf numFmtId="0" fontId="4" fillId="0" borderId="0" xfId="13">
      <alignment horizontal="left" vertical="top" wrapText="1"/>
    </xf>
    <xf numFmtId="166" fontId="4" fillId="0" borderId="0" xfId="2" applyFont="1">
      <alignment horizontal="left" vertical="top" wrapText="1"/>
    </xf>
    <xf numFmtId="0" fontId="6" fillId="2" borderId="0" xfId="15">
      <alignment horizontal="left" vertical="center" wrapText="1"/>
    </xf>
    <xf numFmtId="0" fontId="0" fillId="0" borderId="0" xfId="0" applyFont="1" applyFill="1" applyBorder="1" applyAlignment="1">
      <alignment horizontal="left" vertical="center" indent="1"/>
    </xf>
    <xf numFmtId="0" fontId="0" fillId="0" borderId="0" xfId="0" applyFont="1" applyFill="1" applyBorder="1">
      <alignment horizontal="left" vertical="center" wrapText="1" indent="1"/>
    </xf>
    <xf numFmtId="7" fontId="0" fillId="0" borderId="0" xfId="8" applyFont="1">
      <alignment horizontal="right" vertical="center" indent="1"/>
    </xf>
    <xf numFmtId="1" fontId="0" fillId="0" borderId="0" xfId="7" applyFont="1">
      <alignment horizontal="center" vertical="center"/>
    </xf>
    <xf numFmtId="0" fontId="0" fillId="0" borderId="0" xfId="18" applyFont="1" applyFill="1" applyBorder="1">
      <alignment horizontal="center" vertical="center"/>
    </xf>
    <xf numFmtId="14" fontId="4" fillId="0" borderId="2" xfId="17" applyFont="1" applyBorder="1">
      <alignment horizontal="left" vertical="top"/>
    </xf>
    <xf numFmtId="0" fontId="8" fillId="0" borderId="0" xfId="12" applyAlignment="1">
      <alignment vertical="center"/>
    </xf>
    <xf numFmtId="0" fontId="4" fillId="0" borderId="5" xfId="4">
      <alignment horizontal="left" vertical="top" wrapText="1"/>
    </xf>
    <xf numFmtId="14" fontId="7" fillId="0" borderId="3" xfId="17" applyFont="1" applyBorder="1">
      <alignment horizontal="left" vertical="top"/>
    </xf>
    <xf numFmtId="0" fontId="5" fillId="0" borderId="1" xfId="20" applyAlignment="1">
      <alignment horizontal="left" vertical="center" wrapText="1" indent="1"/>
    </xf>
    <xf numFmtId="1" fontId="0" fillId="0" borderId="0" xfId="7" applyFont="1" applyFill="1" applyBorder="1">
      <alignment horizontal="center" vertical="center"/>
    </xf>
    <xf numFmtId="7" fontId="0" fillId="0" borderId="0" xfId="8" applyFont="1" applyFill="1" applyBorder="1">
      <alignment horizontal="right" vertical="center" indent="1"/>
    </xf>
    <xf numFmtId="0" fontId="0" fillId="0" borderId="0" xfId="0" applyNumberFormat="1" applyFont="1" applyFill="1" applyBorder="1" applyAlignment="1">
      <alignment horizontal="center" vertical="center"/>
    </xf>
    <xf numFmtId="0" fontId="0" fillId="0" borderId="2" xfId="21" applyFont="1" applyAlignment="1">
      <alignment horizontal="left" vertical="center" wrapText="1" indent="1"/>
    </xf>
    <xf numFmtId="0" fontId="0" fillId="0" borderId="2" xfId="0" applyFont="1" applyFill="1" applyBorder="1" applyAlignment="1" applyProtection="1">
      <alignment horizontal="left" vertical="center" wrapText="1" indent="1"/>
    </xf>
    <xf numFmtId="14" fontId="6" fillId="2" borderId="0" xfId="19" applyFont="1" applyFill="1">
      <alignment horizontal="left" vertical="center"/>
    </xf>
    <xf numFmtId="10" fontId="9" fillId="3" borderId="2" xfId="10" applyBorder="1">
      <alignment horizontal="right" vertical="center" indent="1"/>
    </xf>
    <xf numFmtId="7" fontId="9" fillId="3" borderId="2" xfId="9" applyBorder="1">
      <alignment horizontal="right" vertical="center" indent="1"/>
    </xf>
    <xf numFmtId="7" fontId="9" fillId="3" borderId="1" xfId="9" applyBorder="1">
      <alignment horizontal="right" vertical="center" indent="1"/>
    </xf>
    <xf numFmtId="166" fontId="4" fillId="0" borderId="4" xfId="2" applyFont="1" applyBorder="1">
      <alignment horizontal="left" vertical="top" wrapText="1"/>
    </xf>
    <xf numFmtId="0" fontId="0" fillId="0" borderId="0" xfId="0">
      <alignment horizontal="left" vertical="center" wrapText="1" indent="1"/>
    </xf>
    <xf numFmtId="0" fontId="7" fillId="0" borderId="0" xfId="3" applyBorder="1">
      <alignment horizontal="left" vertical="center" indent="1"/>
    </xf>
    <xf numFmtId="0" fontId="4" fillId="0" borderId="5" xfId="4">
      <alignment horizontal="left" vertical="top" wrapText="1"/>
    </xf>
    <xf numFmtId="0" fontId="5" fillId="0" borderId="0" xfId="16">
      <alignment horizontal="left" vertical="top" wrapText="1"/>
    </xf>
    <xf numFmtId="0" fontId="4" fillId="0" borderId="4" xfId="11">
      <alignment vertical="top" wrapText="1"/>
    </xf>
    <xf numFmtId="0" fontId="4" fillId="0" borderId="6" xfId="11" applyBorder="1">
      <alignment vertical="top" wrapText="1"/>
    </xf>
    <xf numFmtId="0" fontId="3" fillId="0" borderId="2" xfId="1" applyBorder="1" applyAlignment="1"/>
    <xf numFmtId="7" fontId="5" fillId="0" borderId="0" xfId="0" applyNumberFormat="1" applyFont="1" applyFill="1" applyBorder="1" applyAlignment="1">
      <alignment horizontal="right" vertical="center" indent="1"/>
    </xf>
    <xf numFmtId="7" fontId="9" fillId="3" borderId="2" xfId="9" applyNumberFormat="1" applyBorder="1">
      <alignment horizontal="right" vertical="center" indent="1"/>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erekening" xfId="27" builtinId="22" customBuiltin="1"/>
    <cellStyle name="Controlecel" xfId="29" builtinId="23" customBuiltin="1"/>
    <cellStyle name="Datum" xfId="17" xr:uid="{00000000-0005-0000-0000-000005000000}"/>
    <cellStyle name="Gecentreerde tabelkoppen" xfId="18" xr:uid="{00000000-0005-0000-0000-000001000000}"/>
    <cellStyle name="Gekoppelde cel" xfId="28" builtinId="24" customBuiltin="1"/>
    <cellStyle name="Gevolgde hyperlink" xfId="6" builtinId="9" customBuiltin="1"/>
    <cellStyle name="Goed" xfId="23" builtinId="26" customBuiltin="1"/>
    <cellStyle name="Handtekening" xfId="4" xr:uid="{00000000-0005-0000-0000-000013000000}"/>
    <cellStyle name="Hier tekenen" xfId="3" xr:uid="{00000000-0005-0000-0000-000012000000}"/>
    <cellStyle name="Hyperlink" xfId="5" builtinId="8" customBuiltin="1"/>
    <cellStyle name="Invoer" xfId="15" builtinId="20" customBuiltin="1"/>
    <cellStyle name="Komma" xfId="7" builtinId="3" customBuiltin="1"/>
    <cellStyle name="Komma [0]" xfId="22" builtinId="6" customBuiltin="1"/>
    <cellStyle name="Kop 1" xfId="11" builtinId="16" customBuiltin="1"/>
    <cellStyle name="Kop 2" xfId="12" builtinId="17" customBuiltin="1"/>
    <cellStyle name="Kop 3" xfId="13" builtinId="18" customBuiltin="1"/>
    <cellStyle name="Kop 4" xfId="14" builtinId="19" customBuiltin="1"/>
    <cellStyle name="Neutraal" xfId="25" builtinId="28" customBuiltin="1"/>
    <cellStyle name="Notitie" xfId="31" builtinId="10" customBuiltin="1"/>
    <cellStyle name="Onderste rand" xfId="21" xr:uid="{00000000-0005-0000-0000-000000000000}"/>
    <cellStyle name="Ongeldig" xfId="24" builtinId="27" customBuiltin="1"/>
    <cellStyle name="Procent" xfId="10" builtinId="5" customBuiltin="1"/>
    <cellStyle name="Standaard" xfId="0" builtinId="0" customBuiltin="1"/>
    <cellStyle name="Telefoon" xfId="2" xr:uid="{00000000-0005-0000-0000-000011000000}"/>
    <cellStyle name="Titel" xfId="1" builtinId="15" customBuiltin="1"/>
    <cellStyle name="Totaal" xfId="20" builtinId="25" customBuiltin="1"/>
    <cellStyle name="Uitvoer" xfId="26" builtinId="21" customBuiltin="1"/>
    <cellStyle name="Valuta" xfId="8" builtinId="4" customBuiltin="1"/>
    <cellStyle name="Valuta [0]" xfId="9" builtinId="7" customBuiltin="1"/>
    <cellStyle name="Verklarende tekst" xfId="16" builtinId="53" customBuiltin="1"/>
    <cellStyle name="Vervaldatum" xfId="19" xr:uid="{00000000-0005-0000-0000-000006000000}"/>
    <cellStyle name="Waarschuwingstekst" xfId="30" builtinId="11" customBuiltin="1"/>
  </cellStyles>
  <dxfs count="11">
    <dxf>
      <font>
        <b val="0"/>
        <i val="0"/>
        <strike val="0"/>
        <condense val="0"/>
        <extend val="0"/>
        <outline val="0"/>
        <shadow val="0"/>
        <u val="none"/>
        <vertAlign val="baseline"/>
        <sz val="11"/>
        <color theme="3"/>
        <name val="Arial"/>
        <scheme val="minor"/>
      </font>
      <numFmt numFmtId="11" formatCode="&quot;€&quot;\ #,##0.00;&quot;€&quot;\ \-#,##0.00"/>
      <fill>
        <patternFill patternType="none">
          <fgColor indexed="64"/>
          <bgColor indexed="65"/>
        </patternFill>
      </fill>
    </dxf>
    <dxf>
      <font>
        <b val="0"/>
        <i val="0"/>
        <strike val="0"/>
        <condense val="0"/>
        <extend val="0"/>
        <outline val="0"/>
        <shadow val="0"/>
        <u val="none"/>
        <vertAlign val="baseline"/>
        <sz val="11"/>
        <color theme="3"/>
        <name val="Arial"/>
        <scheme val="minor"/>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b val="0"/>
        <i val="0"/>
        <strike val="0"/>
        <condense val="0"/>
        <extend val="0"/>
        <outline val="0"/>
        <shadow val="0"/>
        <u val="none"/>
        <vertAlign val="baseline"/>
        <sz val="11"/>
        <color theme="3"/>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val="0"/>
      </font>
      <fill>
        <patternFill patternType="lightUp">
          <fgColor theme="3" tint="0.89996032593768116"/>
        </patternFill>
      </fill>
      <border>
        <bottom style="thin">
          <color theme="3" tint="0.749961851863155"/>
        </bottom>
      </border>
    </dxf>
    <dxf>
      <fill>
        <patternFill patternType="none">
          <bgColor auto="1"/>
        </patternFill>
      </fill>
    </dxf>
    <dxf>
      <font>
        <b/>
        <i val="0"/>
      </font>
      <fill>
        <patternFill patternType="lightUp">
          <fgColor theme="3" tint="0.89996032593768116"/>
        </patternFill>
      </fill>
    </dxf>
    <dxf>
      <font>
        <b/>
        <i val="0"/>
      </font>
    </dxf>
    <dxf>
      <font>
        <b val="0"/>
        <i val="0"/>
      </font>
      <fill>
        <patternFill patternType="solid">
          <fgColor theme="0"/>
        </patternFill>
      </fill>
      <border>
        <left/>
        <right/>
        <bottom/>
        <vertical/>
        <horizontal/>
      </border>
    </dxf>
    <dxf>
      <font>
        <b val="0"/>
        <i val="0"/>
        <color theme="4" tint="-0.24994659260841701"/>
      </font>
      <border>
        <left style="thin">
          <color theme="3" tint="0.749961851863155"/>
        </left>
        <right style="thin">
          <color theme="3" tint="0.749961851863155"/>
        </right>
        <top style="thick">
          <color theme="3" tint="0.749961851863155"/>
        </top>
        <bottom style="thin">
          <color theme="3" tint="0.749961851863155"/>
        </bottom>
      </border>
    </dxf>
    <dxf>
      <border>
        <left style="thin">
          <color theme="3" tint="0.749961851863155"/>
        </left>
        <right style="thin">
          <color theme="3" tint="0.749961851863155"/>
        </right>
        <top style="thin">
          <color theme="3" tint="0.749961851863155"/>
        </top>
        <bottom style="thin">
          <color theme="3" tint="0.749961851863155"/>
        </bottom>
        <horizontal style="thin">
          <color theme="3" tint="0.749961851863155"/>
        </horizontal>
      </border>
    </dxf>
  </dxfs>
  <tableStyles count="1" defaultTableStyle="Bouwvoorstel" defaultPivotStyle="PivotStyleLight7">
    <tableStyle name="Bouwvoorstel" pivot="0" count="7" xr9:uid="{00000000-0011-0000-FFFF-FFFF00000000}">
      <tableStyleElement type="wholeTable" dxfId="10"/>
      <tableStyleElement type="headerRow" dxfId="9"/>
      <tableStyleElement type="totalRow" dxfId="8"/>
      <tableStyleElement type="firstColumn" dxfId="7"/>
      <tableStyleElement type="lastColumn" dxfId="6"/>
      <tableStyleElement type="lastHeaderCell" dxfId="5"/>
      <tableStyleElement type="lastTotalCell"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657225</xdr:colOff>
      <xdr:row>0</xdr:row>
      <xdr:rowOff>475318</xdr:rowOff>
    </xdr:from>
    <xdr:to>
      <xdr:col>1</xdr:col>
      <xdr:colOff>2019301</xdr:colOff>
      <xdr:row>2</xdr:row>
      <xdr:rowOff>41931</xdr:rowOff>
    </xdr:to>
    <xdr:pic>
      <xdr:nvPicPr>
        <xdr:cNvPr id="4" name="Afbeelding 3">
          <a:extLst>
            <a:ext uri="{FF2B5EF4-FFF2-40B4-BE49-F238E27FC236}">
              <a16:creationId xmlns:a16="http://schemas.microsoft.com/office/drawing/2014/main" id="{4073DEF0-1C68-4D46-A18A-0F545408F2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475318"/>
          <a:ext cx="1362076" cy="6810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gelitems" displayName="Regelitems" ref="D4:G31" totalsRowCount="1">
  <autoFilter ref="D4:G30" xr:uid="{00000000-0009-0000-0100-000002000000}"/>
  <tableColumns count="4">
    <tableColumn id="1" xr3:uid="{00000000-0010-0000-0000-000001000000}" name="AANTAL" totalsRowDxfId="3"/>
    <tableColumn id="2" xr3:uid="{00000000-0010-0000-0000-000002000000}" name="OMSCHRIJVING" totalsRowDxfId="2"/>
    <tableColumn id="3" xr3:uid="{00000000-0010-0000-0000-000003000000}" name="EENHEIDSPRIJS" totalsRowLabel="SUBTOTAAL" totalsRowDxfId="1"/>
    <tableColumn id="4" xr3:uid="{00000000-0010-0000-0000-000004000000}" name="BEDRAG" totalsRowFunction="sum" totalsRowDxfId="0">
      <calculatedColumnFormula>IFERROR(Regelitems[[#This Row],[AANTAL]]*Regelitems[[#This Row],[EENHEIDSPRIJS]], "")</calculatedColumnFormula>
    </tableColumn>
  </tableColumns>
  <tableStyleInfo name="Bouwvoorstel" showFirstColumn="1" showLastColumn="1" showRowStripes="1" showColumnStripes="0"/>
  <extLst>
    <ext xmlns:x14="http://schemas.microsoft.com/office/spreadsheetml/2009/9/main" uri="{504A1905-F514-4f6f-8877-14C23A59335A}">
      <x14:table altTextSummary="Voer het aantal, de beschrijving en de prijs per eenheid in deze tabel in. Het bedrag wordt automatisch berekend"/>
    </ext>
  </extLst>
</table>
</file>

<file path=xl/theme/theme1.xml><?xml version="1.0" encoding="utf-8"?>
<a:theme xmlns:a="http://schemas.openxmlformats.org/drawingml/2006/main" name="Office Theme">
  <a:themeElements>
    <a:clrScheme name="Construction Proposal">
      <a:dk1>
        <a:sysClr val="windowText" lastClr="000000"/>
      </a:dk1>
      <a:lt1>
        <a:sysClr val="window" lastClr="FFFFFF"/>
      </a:lt1>
      <a:dk2>
        <a:srgbClr val="3F3122"/>
      </a:dk2>
      <a:lt2>
        <a:srgbClr val="F1F6F8"/>
      </a:lt2>
      <a:accent1>
        <a:srgbClr val="E54A41"/>
      </a:accent1>
      <a:accent2>
        <a:srgbClr val="4F8BA6"/>
      </a:accent2>
      <a:accent3>
        <a:srgbClr val="FC9F23"/>
      </a:accent3>
      <a:accent4>
        <a:srgbClr val="5E8C42"/>
      </a:accent4>
      <a:accent5>
        <a:srgbClr val="F9C73D"/>
      </a:accent5>
      <a:accent6>
        <a:srgbClr val="83406A"/>
      </a:accent6>
      <a:hlink>
        <a:srgbClr val="4F8BA6"/>
      </a:hlink>
      <a:folHlink>
        <a:srgbClr val="83406A"/>
      </a:folHlink>
    </a:clrScheme>
    <a:fontScheme name="199">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G39"/>
  <sheetViews>
    <sheetView showGridLines="0" tabSelected="1" zoomScaleNormal="100" workbookViewId="0"/>
  </sheetViews>
  <sheetFormatPr defaultRowHeight="30" customHeight="1" x14ac:dyDescent="0.2"/>
  <cols>
    <col min="1" max="1" width="2.625" style="1" customWidth="1"/>
    <col min="2" max="2" width="36" customWidth="1"/>
    <col min="3" max="3" width="2.625" customWidth="1"/>
    <col min="4" max="4" width="15.5" customWidth="1"/>
    <col min="5" max="5" width="50.875" customWidth="1"/>
    <col min="6" max="6" width="19.375" bestFit="1" customWidth="1"/>
    <col min="7" max="7" width="15.375" customWidth="1"/>
    <col min="8" max="8" width="2.625" customWidth="1"/>
  </cols>
  <sheetData>
    <row r="1" spans="2:7" ht="57.75" customHeight="1" x14ac:dyDescent="0.4">
      <c r="B1" s="27"/>
      <c r="D1" s="33" t="s">
        <v>24</v>
      </c>
      <c r="E1" s="33"/>
      <c r="F1" s="33"/>
      <c r="G1" s="33"/>
    </row>
    <row r="2" spans="2:7" ht="30" customHeight="1" x14ac:dyDescent="0.2">
      <c r="B2" s="27"/>
      <c r="D2" s="2" t="s">
        <v>25</v>
      </c>
      <c r="E2" s="32" t="s">
        <v>32</v>
      </c>
      <c r="F2" s="32"/>
      <c r="G2" s="32"/>
    </row>
    <row r="3" spans="2:7" ht="46.5" customHeight="1" x14ac:dyDescent="0.2">
      <c r="B3" s="27"/>
      <c r="D3" s="26" t="s">
        <v>26</v>
      </c>
      <c r="E3" s="31" t="s">
        <v>33</v>
      </c>
      <c r="F3" s="31"/>
      <c r="G3" s="31"/>
    </row>
    <row r="4" spans="2:7" ht="30" customHeight="1" x14ac:dyDescent="0.2">
      <c r="B4" s="27"/>
      <c r="D4" s="11" t="s">
        <v>27</v>
      </c>
      <c r="E4" s="7" t="s">
        <v>34</v>
      </c>
      <c r="F4" s="11" t="s">
        <v>42</v>
      </c>
      <c r="G4" s="11" t="s">
        <v>48</v>
      </c>
    </row>
    <row r="5" spans="2:7" ht="30" customHeight="1" x14ac:dyDescent="0.2">
      <c r="B5" s="3" t="s">
        <v>0</v>
      </c>
      <c r="D5" s="10">
        <v>10</v>
      </c>
      <c r="E5" s="8" t="s">
        <v>35</v>
      </c>
      <c r="F5" s="9">
        <v>165</v>
      </c>
      <c r="G5" s="9">
        <f>IFERROR(Regelitems[[#This Row],[AANTAL]]*Regelitems[[#This Row],[EENHEIDSPRIJS]], "")</f>
        <v>1650</v>
      </c>
    </row>
    <row r="6" spans="2:7" ht="30" customHeight="1" x14ac:dyDescent="0.2">
      <c r="B6" s="4" t="s">
        <v>1</v>
      </c>
      <c r="D6" s="10">
        <v>21</v>
      </c>
      <c r="E6" s="8" t="s">
        <v>36</v>
      </c>
      <c r="F6" s="9">
        <v>40</v>
      </c>
      <c r="G6" s="9">
        <f>IFERROR(Regelitems[[#This Row],[AANTAL]]*Regelitems[[#This Row],[EENHEIDSPRIJS]], "")</f>
        <v>840</v>
      </c>
    </row>
    <row r="7" spans="2:7" ht="30" customHeight="1" x14ac:dyDescent="0.2">
      <c r="B7" s="3" t="s">
        <v>2</v>
      </c>
      <c r="D7" s="10">
        <v>5</v>
      </c>
      <c r="E7" s="8" t="s">
        <v>37</v>
      </c>
      <c r="F7" s="9">
        <v>10.5</v>
      </c>
      <c r="G7" s="9">
        <f>IFERROR(Regelitems[[#This Row],[AANTAL]]*Regelitems[[#This Row],[EENHEIDSPRIJS]], "")</f>
        <v>52.5</v>
      </c>
    </row>
    <row r="8" spans="2:7" ht="30" customHeight="1" x14ac:dyDescent="0.2">
      <c r="B8" s="4" t="s">
        <v>3</v>
      </c>
      <c r="D8" s="10">
        <v>164</v>
      </c>
      <c r="E8" s="8" t="s">
        <v>38</v>
      </c>
      <c r="F8" s="9">
        <v>2.75</v>
      </c>
      <c r="G8" s="9">
        <f>IFERROR(Regelitems[[#This Row],[AANTAL]]*Regelitems[[#This Row],[EENHEIDSPRIJS]], "")</f>
        <v>451</v>
      </c>
    </row>
    <row r="9" spans="2:7" ht="30" customHeight="1" x14ac:dyDescent="0.2">
      <c r="B9" s="3" t="s">
        <v>4</v>
      </c>
      <c r="D9" s="10">
        <v>6</v>
      </c>
      <c r="E9" s="8" t="s">
        <v>39</v>
      </c>
      <c r="F9" s="9">
        <v>12</v>
      </c>
      <c r="G9" s="9">
        <f>IFERROR(Regelitems[[#This Row],[AANTAL]]*Regelitems[[#This Row],[EENHEIDSPRIJS]], "")</f>
        <v>72</v>
      </c>
    </row>
    <row r="10" spans="2:7" ht="30" customHeight="1" x14ac:dyDescent="0.2">
      <c r="B10" s="12">
        <f ca="1">TODAY()</f>
        <v>43420</v>
      </c>
      <c r="D10" s="10">
        <v>18</v>
      </c>
      <c r="E10" s="8" t="s">
        <v>40</v>
      </c>
      <c r="F10" s="9">
        <v>5.5</v>
      </c>
      <c r="G10" s="9">
        <f>IFERROR(Regelitems[[#This Row],[AANTAL]]*Regelitems[[#This Row],[EENHEIDSPRIJS]], "")</f>
        <v>99</v>
      </c>
    </row>
    <row r="11" spans="2:7" ht="30" customHeight="1" x14ac:dyDescent="0.2">
      <c r="B11" s="3" t="s">
        <v>5</v>
      </c>
      <c r="D11" s="10">
        <v>1</v>
      </c>
      <c r="E11" s="8" t="s">
        <v>41</v>
      </c>
      <c r="F11" s="9">
        <v>25</v>
      </c>
      <c r="G11" s="9">
        <f>IFERROR(Regelitems[[#This Row],[AANTAL]]*Regelitems[[#This Row],[EENHEIDSPRIJS]], "")</f>
        <v>25</v>
      </c>
    </row>
    <row r="12" spans="2:7" ht="30" customHeight="1" x14ac:dyDescent="0.2">
      <c r="B12" s="4" t="s">
        <v>6</v>
      </c>
      <c r="D12" s="17"/>
      <c r="E12" s="8"/>
      <c r="F12" s="18"/>
      <c r="G12" s="9">
        <f>IFERROR(Regelitems[[#This Row],[AANTAL]]*Regelitems[[#This Row],[EENHEIDSPRIJS]], "")</f>
        <v>0</v>
      </c>
    </row>
    <row r="13" spans="2:7" ht="30" customHeight="1" x14ac:dyDescent="0.2">
      <c r="B13" s="3" t="s">
        <v>7</v>
      </c>
      <c r="D13" s="17"/>
      <c r="E13" s="8"/>
      <c r="F13" s="18"/>
      <c r="G13" s="9">
        <f>IFERROR(Regelitems[[#This Row],[AANTAL]]*Regelitems[[#This Row],[EENHEIDSPRIJS]], "")</f>
        <v>0</v>
      </c>
    </row>
    <row r="14" spans="2:7" ht="30" customHeight="1" x14ac:dyDescent="0.2">
      <c r="B14" s="4" t="s">
        <v>8</v>
      </c>
      <c r="D14" s="17"/>
      <c r="E14" s="8"/>
      <c r="F14" s="18"/>
      <c r="G14" s="9">
        <f>IFERROR(Regelitems[[#This Row],[AANTAL]]*Regelitems[[#This Row],[EENHEIDSPRIJS]], "")</f>
        <v>0</v>
      </c>
    </row>
    <row r="15" spans="2:7" ht="30" customHeight="1" x14ac:dyDescent="0.2">
      <c r="B15" s="3" t="s">
        <v>9</v>
      </c>
      <c r="D15" s="17"/>
      <c r="E15" s="8"/>
      <c r="F15" s="18"/>
      <c r="G15" s="9">
        <f>IFERROR(Regelitems[[#This Row],[AANTAL]]*Regelitems[[#This Row],[EENHEIDSPRIJS]], "")</f>
        <v>0</v>
      </c>
    </row>
    <row r="16" spans="2:7" ht="30" customHeight="1" x14ac:dyDescent="0.2">
      <c r="B16" s="5" t="s">
        <v>10</v>
      </c>
      <c r="D16" s="17"/>
      <c r="E16" s="8"/>
      <c r="F16" s="18"/>
      <c r="G16" s="9">
        <f>IFERROR(Regelitems[[#This Row],[AANTAL]]*Regelitems[[#This Row],[EENHEIDSPRIJS]], "")</f>
        <v>0</v>
      </c>
    </row>
    <row r="17" spans="2:7" ht="30" customHeight="1" x14ac:dyDescent="0.2">
      <c r="B17" s="3" t="s">
        <v>11</v>
      </c>
      <c r="D17" s="17"/>
      <c r="E17" s="8"/>
      <c r="F17" s="18"/>
      <c r="G17" s="9">
        <f>IFERROR(Regelitems[[#This Row],[AANTAL]]*Regelitems[[#This Row],[EENHEIDSPRIJS]], "")</f>
        <v>0</v>
      </c>
    </row>
    <row r="18" spans="2:7" ht="30" customHeight="1" x14ac:dyDescent="0.2">
      <c r="B18" s="4" t="s">
        <v>12</v>
      </c>
      <c r="D18" s="17"/>
      <c r="E18" s="8"/>
      <c r="F18" s="18"/>
      <c r="G18" s="9">
        <f>IFERROR(Regelitems[[#This Row],[AANTAL]]*Regelitems[[#This Row],[EENHEIDSPRIJS]], "")</f>
        <v>0</v>
      </c>
    </row>
    <row r="19" spans="2:7" ht="30" customHeight="1" x14ac:dyDescent="0.2">
      <c r="B19" s="3" t="s">
        <v>13</v>
      </c>
      <c r="D19" s="17"/>
      <c r="E19" s="8"/>
      <c r="F19" s="18"/>
      <c r="G19" s="9">
        <f>IFERROR(Regelitems[[#This Row],[AANTAL]]*Regelitems[[#This Row],[EENHEIDSPRIJS]], "")</f>
        <v>0</v>
      </c>
    </row>
    <row r="20" spans="2:7" ht="30" customHeight="1" x14ac:dyDescent="0.2">
      <c r="B20" s="4" t="s">
        <v>14</v>
      </c>
      <c r="D20" s="17"/>
      <c r="E20" s="8"/>
      <c r="F20" s="18"/>
      <c r="G20" s="9">
        <f>IFERROR(Regelitems[[#This Row],[AANTAL]]*Regelitems[[#This Row],[EENHEIDSPRIJS]], "")</f>
        <v>0</v>
      </c>
    </row>
    <row r="21" spans="2:7" ht="30" customHeight="1" x14ac:dyDescent="0.2">
      <c r="B21" s="3" t="s">
        <v>15</v>
      </c>
      <c r="D21" s="17"/>
      <c r="E21" s="8"/>
      <c r="F21" s="18"/>
      <c r="G21" s="9">
        <f>IFERROR(Regelitems[[#This Row],[AANTAL]]*Regelitems[[#This Row],[EENHEIDSPRIJS]], "")</f>
        <v>0</v>
      </c>
    </row>
    <row r="22" spans="2:7" ht="30" customHeight="1" x14ac:dyDescent="0.2">
      <c r="B22" s="4" t="s">
        <v>16</v>
      </c>
      <c r="D22" s="17"/>
      <c r="E22" s="8"/>
      <c r="F22" s="18"/>
      <c r="G22" s="9">
        <f>IFERROR(Regelitems[[#This Row],[AANTAL]]*Regelitems[[#This Row],[EENHEIDSPRIJS]], "")</f>
        <v>0</v>
      </c>
    </row>
    <row r="23" spans="2:7" ht="30" customHeight="1" x14ac:dyDescent="0.2">
      <c r="B23" s="3" t="s">
        <v>17</v>
      </c>
      <c r="D23" s="17"/>
      <c r="E23" s="8"/>
      <c r="F23" s="18"/>
      <c r="G23" s="9">
        <f>IFERROR(Regelitems[[#This Row],[AANTAL]]*Regelitems[[#This Row],[EENHEIDSPRIJS]], "")</f>
        <v>0</v>
      </c>
    </row>
    <row r="24" spans="2:7" ht="30" customHeight="1" x14ac:dyDescent="0.2">
      <c r="B24" s="4" t="s">
        <v>18</v>
      </c>
      <c r="D24" s="17"/>
      <c r="E24" s="8"/>
      <c r="F24" s="18"/>
      <c r="G24" s="9">
        <f>IFERROR(Regelitems[[#This Row],[AANTAL]]*Regelitems[[#This Row],[EENHEIDSPRIJS]], "")</f>
        <v>0</v>
      </c>
    </row>
    <row r="25" spans="2:7" ht="30" customHeight="1" x14ac:dyDescent="0.2">
      <c r="B25" s="3" t="s">
        <v>19</v>
      </c>
      <c r="D25" s="17"/>
      <c r="E25" s="8"/>
      <c r="F25" s="18"/>
      <c r="G25" s="9">
        <f>IFERROR(Regelitems[[#This Row],[AANTAL]]*Regelitems[[#This Row],[EENHEIDSPRIJS]], "")</f>
        <v>0</v>
      </c>
    </row>
    <row r="26" spans="2:7" ht="30" customHeight="1" x14ac:dyDescent="0.2">
      <c r="B26" s="6" t="s">
        <v>20</v>
      </c>
      <c r="D26" s="17"/>
      <c r="E26" s="8"/>
      <c r="F26" s="18"/>
      <c r="G26" s="9">
        <f>IFERROR(Regelitems[[#This Row],[AANTAL]]*Regelitems[[#This Row],[EENHEIDSPRIJS]], "")</f>
        <v>0</v>
      </c>
    </row>
    <row r="27" spans="2:7" ht="30" customHeight="1" x14ac:dyDescent="0.2">
      <c r="B27" s="3" t="s">
        <v>21</v>
      </c>
      <c r="D27" s="17"/>
      <c r="E27" s="8"/>
      <c r="F27" s="18"/>
      <c r="G27" s="9">
        <f>IFERROR(Regelitems[[#This Row],[AANTAL]]*Regelitems[[#This Row],[EENHEIDSPRIJS]], "")</f>
        <v>0</v>
      </c>
    </row>
    <row r="28" spans="2:7" ht="30" customHeight="1" x14ac:dyDescent="0.2">
      <c r="B28" s="6" t="s">
        <v>22</v>
      </c>
      <c r="D28" s="17"/>
      <c r="E28" s="8"/>
      <c r="F28" s="18"/>
      <c r="G28" s="9">
        <f>IFERROR(Regelitems[[#This Row],[AANTAL]]*Regelitems[[#This Row],[EENHEIDSPRIJS]], "")</f>
        <v>0</v>
      </c>
    </row>
    <row r="29" spans="2:7" ht="30" customHeight="1" x14ac:dyDescent="0.2">
      <c r="B29" s="3" t="s">
        <v>23</v>
      </c>
      <c r="D29" s="17"/>
      <c r="E29" s="8"/>
      <c r="F29" s="18"/>
      <c r="G29" s="9">
        <f>IFERROR(Regelitems[[#This Row],[AANTAL]]*Regelitems[[#This Row],[EENHEIDSPRIJS]], "")</f>
        <v>0</v>
      </c>
    </row>
    <row r="30" spans="2:7" ht="30" customHeight="1" x14ac:dyDescent="0.2">
      <c r="B30" s="22">
        <f ca="1">TODAY()+30</f>
        <v>43450</v>
      </c>
      <c r="D30" s="17"/>
      <c r="E30" s="8"/>
      <c r="F30" s="18"/>
      <c r="G30" s="9">
        <f>IFERROR(Regelitems[[#This Row],[AANTAL]]*Regelitems[[#This Row],[EENHEIDSPRIJS]], "")</f>
        <v>0</v>
      </c>
    </row>
    <row r="31" spans="2:7" ht="30" customHeight="1" x14ac:dyDescent="0.2">
      <c r="D31" s="19"/>
      <c r="E31" s="8"/>
      <c r="F31" s="21" t="s">
        <v>43</v>
      </c>
      <c r="G31" s="34">
        <f>SUBTOTAL(109,Regelitems[BEDRAG])</f>
        <v>3189.5</v>
      </c>
    </row>
    <row r="32" spans="2:7" ht="30" customHeight="1" x14ac:dyDescent="0.2">
      <c r="D32" s="13" t="s">
        <v>28</v>
      </c>
      <c r="E32" s="13"/>
      <c r="F32" s="20" t="s">
        <v>44</v>
      </c>
      <c r="G32" s="23">
        <v>7.7499999999999999E-2</v>
      </c>
    </row>
    <row r="33" spans="4:7" ht="30" customHeight="1" x14ac:dyDescent="0.2">
      <c r="D33" s="30" t="s">
        <v>29</v>
      </c>
      <c r="E33" s="30"/>
      <c r="F33" s="20" t="s">
        <v>45</v>
      </c>
      <c r="G33" s="35">
        <f>IFERROR(Subtotaal*Belastingtarief, "")</f>
        <v>247.18625</v>
      </c>
    </row>
    <row r="34" spans="4:7" ht="30" customHeight="1" x14ac:dyDescent="0.2">
      <c r="D34" s="30"/>
      <c r="E34" s="30"/>
      <c r="F34" s="20" t="s">
        <v>46</v>
      </c>
      <c r="G34" s="24"/>
    </row>
    <row r="35" spans="4:7" ht="30" customHeight="1" thickBot="1" x14ac:dyDescent="0.25">
      <c r="D35" s="30"/>
      <c r="E35" s="30"/>
      <c r="F35" s="16" t="s">
        <v>47</v>
      </c>
      <c r="G35" s="25">
        <f>IFERROR(Subtotaal+G33+Overige, "")</f>
        <v>3436.6862500000002</v>
      </c>
    </row>
    <row r="36" spans="4:7" ht="30" customHeight="1" thickTop="1" x14ac:dyDescent="0.2">
      <c r="D36" s="30"/>
      <c r="E36" s="30"/>
    </row>
    <row r="37" spans="4:7" ht="30" customHeight="1" x14ac:dyDescent="0.2">
      <c r="D37" s="28" t="s">
        <v>30</v>
      </c>
      <c r="E37" s="28"/>
      <c r="F37" s="28"/>
      <c r="G37" s="28"/>
    </row>
    <row r="38" spans="4:7" ht="30" customHeight="1" x14ac:dyDescent="0.2">
      <c r="D38" s="27"/>
      <c r="E38" s="27"/>
      <c r="F38" s="27"/>
      <c r="G38" s="15"/>
    </row>
    <row r="39" spans="4:7" ht="30" customHeight="1" x14ac:dyDescent="0.2">
      <c r="D39" s="29" t="s">
        <v>31</v>
      </c>
      <c r="E39" s="29"/>
      <c r="F39" s="29"/>
      <c r="G39" s="14" t="s">
        <v>49</v>
      </c>
    </row>
  </sheetData>
  <mergeCells count="8">
    <mergeCell ref="B1:B4"/>
    <mergeCell ref="D37:G37"/>
    <mergeCell ref="D38:F38"/>
    <mergeCell ref="D39:F39"/>
    <mergeCell ref="D33:E36"/>
    <mergeCell ref="E3:G3"/>
    <mergeCell ref="E2:G2"/>
    <mergeCell ref="D1:G1"/>
  </mergeCells>
  <dataValidations count="40">
    <dataValidation allowBlank="1" showInputMessage="1" showErrorMessage="1" prompt="Maak een bouwvoorstel in dit werkblad. Voer details in in de tabel Regelitems die begint in cel D4. Voer uw bedrijfslogo toe in cel B1. Het verschuldigde totaal wordt automatisch berekend" sqref="A1" xr:uid="{00000000-0002-0000-0000-000000000000}"/>
    <dataValidation allowBlank="1" showInputMessage="1" showErrorMessage="1" prompt="De titel van het werkblad staat in deze cel. Voer in de cellen hieronder de naam en het adres van het bedrijf in" sqref="D1" xr:uid="{00000000-0002-0000-0000-000001000000}"/>
    <dataValidation allowBlank="1" showInputMessage="1" showErrorMessage="1" prompt="Voer in de cel hieronder de naam van de klant in" sqref="B5" xr:uid="{00000000-0002-0000-0000-000002000000}"/>
    <dataValidation allowBlank="1" showInputMessage="1" showErrorMessage="1" prompt="Voer in de cel hieronder het nummer van de schatting in" sqref="B7" xr:uid="{00000000-0002-0000-0000-000003000000}"/>
    <dataValidation allowBlank="1" showInputMessage="1" showErrorMessage="1" prompt="Voer in deze cel het nummer van de schatting in" sqref="B8" xr:uid="{00000000-0002-0000-0000-000004000000}"/>
    <dataValidation allowBlank="1" showInputMessage="1" showErrorMessage="1" prompt="Voer de datum in de cel hieronder in" sqref="B9" xr:uid="{00000000-0002-0000-0000-000005000000}"/>
    <dataValidation allowBlank="1" showInputMessage="1" showErrorMessage="1" prompt="Voer in deze cel de datum in" sqref="B10" xr:uid="{00000000-0002-0000-0000-000006000000}"/>
    <dataValidation allowBlank="1" showInputMessage="1" showErrorMessage="1" prompt="Voer in de cel hieronder het adres van de klant in" sqref="B11" xr:uid="{00000000-0002-0000-0000-000007000000}"/>
    <dataValidation allowBlank="1" showInputMessage="1" showErrorMessage="1" prompt="Voer in de cel hieronder de postcode en plaats van de klant in" sqref="B13" xr:uid="{00000000-0002-0000-0000-000008000000}"/>
    <dataValidation allowBlank="1" showInputMessage="1" showErrorMessage="1" prompt="Voer in de cel hieronder het telefoonnummer van de klant in" sqref="B15" xr:uid="{00000000-0002-0000-0000-000009000000}"/>
    <dataValidation allowBlank="1" showInputMessage="1" showErrorMessage="1" prompt="Voer in de cel hieronder het e-mailadres van de klant in" sqref="B17" xr:uid="{00000000-0002-0000-0000-00000A000000}"/>
    <dataValidation allowBlank="1" showInputMessage="1" showErrorMessage="1" prompt="Voer de naam van de verkoper in de cel hieronder in" sqref="B19" xr:uid="{00000000-0002-0000-0000-00000B000000}"/>
    <dataValidation allowBlank="1" showInputMessage="1" showErrorMessage="1" prompt="Voer in de cel hieronder het project in" sqref="B21" xr:uid="{00000000-0002-0000-0000-00000C000000}"/>
    <dataValidation allowBlank="1" showInputMessage="1" showErrorMessage="1" prompt="Voer de naam van de voorbereider in de cel hieronder in" sqref="B23" xr:uid="{00000000-0002-0000-0000-00000D000000}"/>
    <dataValidation allowBlank="1" showInputMessage="1" showErrorMessage="1" prompt="Voer in de cel hieronder de naam van de persoon aan wie het voorstel wordt gericht in" sqref="B25" xr:uid="{00000000-0002-0000-0000-00000E000000}"/>
    <dataValidation allowBlank="1" showInputMessage="1" showErrorMessage="1" prompt="Voer in deze cel de naam van de persoon aan wie het voorstel wordt gericht in" sqref="B26" xr:uid="{00000000-0002-0000-0000-00000F000000}"/>
    <dataValidation allowBlank="1" showInputMessage="1" showErrorMessage="1" prompt="Voer de betalingsvoorwaarden in de cel hieronder in" sqref="B27" xr:uid="{00000000-0002-0000-0000-000010000000}"/>
    <dataValidation allowBlank="1" showInputMessage="1" showErrorMessage="1" prompt="Voer de betalingsvoorwaarden in deze cel in" sqref="B28" xr:uid="{00000000-0002-0000-0000-000011000000}"/>
    <dataValidation allowBlank="1" showInputMessage="1" showErrorMessage="1" prompt="Voer de vervaldatum in de cel hieronder in" sqref="B29" xr:uid="{00000000-0002-0000-0000-000012000000}"/>
    <dataValidation allowBlank="1" showInputMessage="1" showErrorMessage="1" prompt="Voer de vervaldatum in deze cel in" sqref="B30" xr:uid="{00000000-0002-0000-0000-000013000000}"/>
    <dataValidation allowBlank="1" showInputMessage="1" showErrorMessage="1" prompt="Voer het aantal in deze kolom in onder deze kop. Gebruik kopfilters om specifieke items te zoeken" sqref="D4" xr:uid="{00000000-0002-0000-0000-000014000000}"/>
    <dataValidation allowBlank="1" showInputMessage="1" showErrorMessage="1" prompt="Voer in deze kolom onder deze kop een omschrijving in" sqref="E4" xr:uid="{00000000-0002-0000-0000-000015000000}"/>
    <dataValidation allowBlank="1" showInputMessage="1" showErrorMessage="1" prompt="Voer in deze kolom onder deze koptekst de eenheidsprijs in" sqref="F4" xr:uid="{00000000-0002-0000-0000-000016000000}"/>
    <dataValidation allowBlank="1" showInputMessage="1" showErrorMessage="1" prompt="Het bedrag wordt automatisch berekend in deze kolom onder deze kop. Het subtotaal wordt automatisch berekend aan het einde" sqref="G4" xr:uid="{00000000-0002-0000-0000-000017000000}"/>
    <dataValidation allowBlank="1" showInputMessage="1" showErrorMessage="1" prompt="Voer de voorwaarden van het voorstel in de cel hieronder in" sqref="D32" xr:uid="{00000000-0002-0000-0000-000018000000}"/>
    <dataValidation allowBlank="1" showInputMessage="1" showErrorMessage="1" prompt="Voer in de cel rechts het belastingtarief in" sqref="F32" xr:uid="{00000000-0002-0000-0000-000019000000}"/>
    <dataValidation allowBlank="1" showInputMessage="1" showErrorMessage="1" prompt="Voer het belastingtarief in deze cel in" sqref="G32" xr:uid="{00000000-0002-0000-0000-00001A000000}"/>
    <dataValidation allowBlank="1" showInputMessage="1" showErrorMessage="1" prompt="De btw wordt automatisch berekend in de cel rechts" sqref="F33" xr:uid="{00000000-0002-0000-0000-00001B000000}"/>
    <dataValidation allowBlank="1" showInputMessage="1" showErrorMessage="1" prompt="In deze cel wordt automatisch de btw berekend" sqref="G33" xr:uid="{00000000-0002-0000-0000-00001C000000}"/>
    <dataValidation allowBlank="1" showInputMessage="1" showErrorMessage="1" prompt="Voer in de cel rechts het overige bedrag in" sqref="F34" xr:uid="{00000000-0002-0000-0000-00001D000000}"/>
    <dataValidation allowBlank="1" showInputMessage="1" showErrorMessage="1" prompt="Voer in deze cel het overige bedrag in" sqref="G34" xr:uid="{00000000-0002-0000-0000-00001E000000}"/>
    <dataValidation allowBlank="1" showInputMessage="1" showErrorMessage="1" prompt="Het totaal verschuldigde bedrag wordt automatisch berekend in de cel rechts" sqref="F35" xr:uid="{00000000-0002-0000-0000-00001F000000}"/>
    <dataValidation allowBlank="1" showInputMessage="1" showErrorMessage="1" prompt="Het totaal verschuldigde bedrag wordt automatisch berekend in deze cel" sqref="G35" xr:uid="{00000000-0002-0000-0000-000020000000}"/>
    <dataValidation allowBlank="1" showInputMessage="1" showErrorMessage="1" prompt="Voer in deze cel de ondertekeningsdatum in" sqref="G38" xr:uid="{00000000-0002-0000-0000-000021000000}"/>
    <dataValidation allowBlank="1" showInputMessage="1" showErrorMessage="1" prompt="Voer in deze cel de voorwaarden voor het voorstel in" sqref="D33" xr:uid="{00000000-0002-0000-0000-000022000000}"/>
    <dataValidation allowBlank="1" showInputMessage="1" showErrorMessage="1" prompt="Voer hieronder de handtekening van de geautoriseerde vertegenwoordiger in" sqref="D37:G37" xr:uid="{00000000-0002-0000-0000-000023000000}"/>
    <dataValidation allowBlank="1" showInputMessage="1" showErrorMessage="1" prompt="Voer hier de handtekening van de geautoriseerde vertegenwoordiger in, en de ondertekeningsdatum in de cel rechts" sqref="D38:F38" xr:uid="{00000000-0002-0000-0000-000024000000}"/>
    <dataValidation allowBlank="1" showInputMessage="1" showErrorMessage="1" prompt="Voer het bedrijfslogo in deze cel in, en de klantgegevens in de cellen hieronder" sqref="B1:B4" xr:uid="{00000000-0002-0000-0000-000025000000}"/>
    <dataValidation allowBlank="1" showInputMessage="1" showErrorMessage="1" prompt="Voer in deze cel de bedrijfsnaam in" sqref="D2" xr:uid="{00000000-0002-0000-0000-000026000000}"/>
    <dataValidation allowBlank="1" showInputMessage="1" showErrorMessage="1" prompt="Voer in deze cel het telefoonnummer van het bedrijf in" sqref="D3" xr:uid="{00000000-0002-0000-0000-000027000000}"/>
  </dataValidations>
  <printOptions horizontalCentered="1"/>
  <pageMargins left="0.25" right="0.25" top="0.25" bottom="0.25" header="0" footer="0.25"/>
  <pageSetup paperSize="9" fitToHeight="0" orientation="portrait" r:id="rId1"/>
  <headerFooter differentFirst="1">
    <oddFooter>Page &amp;P of &amp;N</oddFooter>
  </headerFooter>
  <ignoredErrors>
    <ignoredError sqref="G12:G3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20</vt:i4>
      </vt:variant>
    </vt:vector>
  </HeadingPairs>
  <TitlesOfParts>
    <vt:vector size="21" baseType="lpstr">
      <vt:lpstr>Voorstel</vt:lpstr>
      <vt:lpstr>Voorstel!Afdruktitels</vt:lpstr>
      <vt:lpstr>Belastingtarief</vt:lpstr>
      <vt:lpstr>Kolomtitel1</vt:lpstr>
      <vt:lpstr>Kolomtitelregio1..B6.1</vt:lpstr>
      <vt:lpstr>Kolomtitelregio10..B24.1</vt:lpstr>
      <vt:lpstr>Kolomtitelregio11..B26.1</vt:lpstr>
      <vt:lpstr>Kolomtitelregio12..B28.1</vt:lpstr>
      <vt:lpstr>Kolomtitelregio13..B30.1</vt:lpstr>
      <vt:lpstr>Kolomtitelregio14..D33</vt:lpstr>
      <vt:lpstr>Kolomtitelregio2..B8.1</vt:lpstr>
      <vt:lpstr>Kolomtitelregio3..B10.1</vt:lpstr>
      <vt:lpstr>Kolomtitelregio4..B12.1</vt:lpstr>
      <vt:lpstr>Kolomtitelregio5..B14.1</vt:lpstr>
      <vt:lpstr>Kolomtitelregio6..B16.1</vt:lpstr>
      <vt:lpstr>Kolomtitelregio7..B18.1</vt:lpstr>
      <vt:lpstr>Kolomtitelregio8..B20.1</vt:lpstr>
      <vt:lpstr>Kolomtitelregio9..B22.1</vt:lpstr>
      <vt:lpstr>Overige</vt:lpstr>
      <vt:lpstr>Rijtitelregio1..G35</vt:lpstr>
      <vt:lpstr>Subtotaal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2017-07-30T18:12:27Z</dcterms:created>
  <dcterms:modified xsi:type="dcterms:W3CDTF">2018-11-16T05:52:11Z</dcterms:modified>
</cp:coreProperties>
</file>

<file path=docProps/custom.xml><?xml version="1.0" encoding="utf-8"?>
<Properties xmlns="http://schemas.openxmlformats.org/officeDocument/2006/custom-properties" xmlns:vt="http://schemas.openxmlformats.org/officeDocument/2006/docPropsVTypes"/>
</file>