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filterPrivacy="1" codeName="ThisWorkbook" hidePivotFieldList="1" refreshAllConnections="1"/>
  <xr:revisionPtr revIDLastSave="0" documentId="13_ncr:1_{C643AFD2-29D8-463F-A1CC-34A5B29E33EA}" xr6:coauthVersionLast="37" xr6:coauthVersionMax="38" xr10:uidLastSave="{00000000-0000-0000-0000-000000000000}"/>
  <bookViews>
    <workbookView xWindow="1860" yWindow="0" windowWidth="28800" windowHeight="11760" xr2:uid="{00000000-000D-0000-FFFF-FFFF00000000}"/>
  </bookViews>
  <sheets>
    <sheet name="Budget Noël" sheetId="1" r:id="rId1"/>
    <sheet name="Entrées liste" sheetId="3" r:id="rId2"/>
    <sheet name="Informations liste" sheetId="2" r:id="rId3"/>
  </sheets>
  <definedNames>
    <definedName name="_xlnm.Print_Titles" localSheetId="1">'Entrées liste'!$3:$3</definedName>
    <definedName name="_xlnm.Print_Titles" localSheetId="2">'Informations liste'!$3:$3</definedName>
    <definedName name="ListeCatégorieCadeau">CatégoriesCadeaux[CATÉGORIES DE CADEAUX]</definedName>
    <definedName name="ListePersonnes">Personnes[PERSONNES]</definedName>
    <definedName name="Segment_Acheté">#N/A</definedName>
    <definedName name="Segment_Catégorie_cadeau">#N/A</definedName>
    <definedName name="Segment_État_emballage">#N/A</definedName>
    <definedName name="Segment_État_livraison">#N/A</definedName>
    <definedName name="Segment_Pour">#N/A</definedName>
    <definedName name="Titre2">DonnéesCadeaux[[#Headers],[POUR]]</definedName>
    <definedName name="Titre3">Personnes[[#Headers],[PERSONNES]]</definedName>
    <definedName name="TitreColonne3">CatégoriesCadeaux[[#Headers],[CATÉGORIES DE CADEAUX]]</definedName>
    <definedName name="ZoneTitreLigne1..C6">'Budget Noël'!$B$4</definedName>
  </definedNames>
  <calcPr calcId="179021"/>
  <pivotCaches>
    <pivotCache cacheId="8"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<sst xmlns="http://schemas.openxmlformats.org/spreadsheetml/2006/main" count="137" uniqueCount="59">
  <si>
    <t>Budget d’achat Noël</t>
  </si>
  <si>
    <t>TOTAUX</t>
  </si>
  <si>
    <t>RÉPARTITION DES COÛTS</t>
  </si>
  <si>
    <t>MONTANT DÉPENSÉ À CE JOUR</t>
  </si>
  <si>
    <t>DIFFÉRENCE</t>
  </si>
  <si>
    <t>RÉPARTITION</t>
  </si>
  <si>
    <t>Nom 3</t>
  </si>
  <si>
    <t>Acheté</t>
  </si>
  <si>
    <t>Petit train</t>
  </si>
  <si>
    <t>Puzzle</t>
  </si>
  <si>
    <t>Pas acheté</t>
  </si>
  <si>
    <t>Vélo</t>
  </si>
  <si>
    <t>Nom 2</t>
  </si>
  <si>
    <t>Chaussettes</t>
  </si>
  <si>
    <t>Maison de poupée</t>
  </si>
  <si>
    <t>Nom 4</t>
  </si>
  <si>
    <t>Matériel de scrapbooking</t>
  </si>
  <si>
    <t>Album photo</t>
  </si>
  <si>
    <t>Nom 5</t>
  </si>
  <si>
    <t>Jeu Xbox</t>
  </si>
  <si>
    <t>Chemise</t>
  </si>
  <si>
    <t>Carte cadeau</t>
  </si>
  <si>
    <t>Nom 1</t>
  </si>
  <si>
    <t>Chandail</t>
  </si>
  <si>
    <t>Nom 6</t>
  </si>
  <si>
    <t>Cette cellule contient un segment pour filtrer les données de la table sur Pour.</t>
  </si>
  <si>
    <t>Cette cellule contient une guirlande lumineuse.</t>
  </si>
  <si>
    <t>Cette cellule contient un segment pour filtrer les données de la table sur État d’emballage.</t>
  </si>
  <si>
    <t>Cette cellule contient un segment pour filtrer les données de la table sur État de livraison.</t>
  </si>
  <si>
    <t>VERS ENTRÉES LISTE &gt;</t>
  </si>
  <si>
    <t>VERS INFORMATIONS LISTE &gt;</t>
  </si>
  <si>
    <t>Cette cellule contient un segment pour filtrer les données de la table sur Acheté.</t>
  </si>
  <si>
    <t>Cette cellule contient un segment pour filtrer les données de la table sur Catégorie du cadeau.</t>
  </si>
  <si>
    <t>Liste d’achats</t>
  </si>
  <si>
    <t>POUR</t>
  </si>
  <si>
    <t>CATÉGORIE DU CADEAU</t>
  </si>
  <si>
    <t>Cadeau de la famille</t>
  </si>
  <si>
    <t>Cadeau général</t>
  </si>
  <si>
    <t>CADEAU</t>
  </si>
  <si>
    <t>COÛT</t>
  </si>
  <si>
    <t>ACHETÉ</t>
  </si>
  <si>
    <t>ÉTAT DE LIVRAISON</t>
  </si>
  <si>
    <t>Arrivé</t>
  </si>
  <si>
    <t>En transit</t>
  </si>
  <si>
    <t>&lt; VERS BUDGET NOËL</t>
  </si>
  <si>
    <t>ÉTAT D’EMBALLAGE</t>
  </si>
  <si>
    <t>Emballé</t>
  </si>
  <si>
    <t>Pas emballé</t>
  </si>
  <si>
    <t>Informations liste</t>
  </si>
  <si>
    <t>PERSONNES</t>
  </si>
  <si>
    <t>CATÉGORIES DE CADEAUX</t>
  </si>
  <si>
    <t>Bas de Noël</t>
  </si>
  <si>
    <t>Cadeau du conjoint</t>
  </si>
  <si>
    <t>Cadeau spécial</t>
  </si>
  <si>
    <t>&lt; VERS ENTRÉES LISTE</t>
  </si>
  <si>
    <t>Cette cellule contient un graphique à barres groupées montrant la répartition des coûts et le montant dépensé à ce jour.</t>
  </si>
  <si>
    <t>Coût du cadeau</t>
  </si>
  <si>
    <r>
      <t xml:space="preserve">Pour mettre à jour le tableau ci-dessous, </t>
    </r>
    <r>
      <rPr>
        <b/>
        <i/>
        <sz val="11"/>
        <color theme="1" tint="0.34998626667073579"/>
        <rFont val="Trebuchet MS"/>
        <family val="2"/>
        <charset val="238"/>
        <scheme val="minor"/>
      </rPr>
      <t>actualisez</t>
    </r>
    <r>
      <rPr>
        <i/>
        <sz val="11"/>
        <color theme="1" tint="0.34998626667073579"/>
        <rFont val="Trebuchet MS"/>
        <family val="2"/>
        <scheme val="minor"/>
      </rPr>
      <t>-le.</t>
    </r>
  </si>
  <si>
    <t>Total général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</si>
</sst>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0.00\ &quot;€&quot;;\-#,##0.00\ &quot;€&quot;"/>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9" formatCode="#,##0.00\ [$$-C0C]"/>
  </numFmts>
  <fonts count="32" x14ac:knownFonts="1">
    <font>
      <sz val="11"/>
      <color theme="3" tint="-0.24994659260841701"/>
      <name val="Trebuchet MS"/>
      <family val="2"/>
      <scheme val="minor"/>
    </font>
    <font>
      <sz val="11"/>
      <color theme="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sz val="11"/>
      <color theme="3" tint="0.79998168889431442"/>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b/>
      <i/>
      <sz val="11"/>
      <color theme="1" tint="0.34998626667073579"/>
      <name val="Trebuchet MS"/>
      <family val="2"/>
      <charset val="238"/>
      <scheme val="minor"/>
    </font>
  </fonts>
  <fills count="3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6"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2" applyNumberFormat="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5" applyNumberFormat="0" applyAlignment="0" applyProtection="0"/>
    <xf numFmtId="0" fontId="24" fillId="9" borderId="6" applyNumberFormat="0" applyAlignment="0" applyProtection="0"/>
    <xf numFmtId="0" fontId="25" fillId="9" borderId="5" applyNumberFormat="0" applyAlignment="0" applyProtection="0"/>
    <xf numFmtId="0" fontId="26" fillId="0" borderId="7" applyNumberFormat="0" applyFill="0" applyAlignment="0" applyProtection="0"/>
    <xf numFmtId="0" fontId="27" fillId="10" borderId="8"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2">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pplyBorder="1" applyAlignment="1">
      <alignment vertical="center"/>
    </xf>
    <xf numFmtId="0" fontId="4" fillId="0" borderId="0" xfId="0" applyFont="1">
      <alignment vertical="center" wrapText="1"/>
    </xf>
    <xf numFmtId="0" fontId="4" fillId="0" borderId="0" xfId="0" applyFont="1" applyBorder="1">
      <alignment vertical="center" wrapText="1"/>
    </xf>
    <xf numFmtId="0" fontId="4" fillId="0" borderId="0" xfId="0" applyFont="1" applyAlignment="1"/>
    <xf numFmtId="0" fontId="0" fillId="0" borderId="0" xfId="0" applyAlignment="1"/>
    <xf numFmtId="0" fontId="2" fillId="3" borderId="0" xfId="0" applyFont="1" applyFill="1">
      <alignment vertical="center" wrapText="1"/>
    </xf>
    <xf numFmtId="0" fontId="0" fillId="0" borderId="0" xfId="0" applyFont="1" applyFill="1" applyBorder="1" applyAlignment="1">
      <alignment horizontal="left" vertical="center"/>
    </xf>
    <xf numFmtId="0" fontId="5" fillId="2" borderId="1" xfId="0" applyFont="1" applyFill="1" applyBorder="1" applyAlignment="1">
      <alignment horizontal="left" vertical="center" indent="1"/>
    </xf>
    <xf numFmtId="0" fontId="13"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8"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2" fillId="2" borderId="1" xfId="0" applyFont="1" applyFill="1" applyBorder="1" applyAlignment="1">
      <alignment horizontal="left" vertical="top" indent="1"/>
    </xf>
    <xf numFmtId="0" fontId="9" fillId="0" borderId="0" xfId="3" applyAlignment="1">
      <alignment horizontal="right"/>
    </xf>
    <xf numFmtId="0" fontId="16" fillId="0" borderId="0" xfId="3" applyFont="1" applyAlignment="1">
      <alignment horizontal="right"/>
    </xf>
    <xf numFmtId="0" fontId="16" fillId="0" borderId="0" xfId="3" applyFont="1" applyAlignment="1">
      <alignment horizontal="right" vertical="center"/>
    </xf>
    <xf numFmtId="0" fontId="9" fillId="0" borderId="0" xfId="3" applyAlignment="1">
      <alignment horizontal="righ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7" fontId="0" fillId="0" borderId="0" xfId="0" applyNumberFormat="1" applyFont="1" applyFill="1" applyBorder="1" applyAlignment="1">
      <alignment horizontal="right" vertical="center" indent="1"/>
    </xf>
    <xf numFmtId="0" fontId="14" fillId="2" borderId="0" xfId="2" applyFont="1" applyFill="1" applyBorder="1" applyAlignment="1">
      <alignment horizontal="left" vertical="center" indent="1"/>
    </xf>
    <xf numFmtId="0" fontId="19" fillId="2" borderId="0" xfId="0" applyFont="1" applyFill="1" applyBorder="1" applyAlignment="1">
      <alignment horizontal="center" vertical="center" wrapText="1"/>
    </xf>
    <xf numFmtId="0" fontId="6" fillId="0" borderId="0" xfId="1"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6" fillId="0" borderId="0" xfId="1" applyAlignment="1">
      <alignment vertical="center"/>
    </xf>
    <xf numFmtId="0" fontId="17" fillId="0" borderId="0" xfId="0" applyFont="1" applyAlignment="1">
      <alignment horizontal="center" vertical="center" wrapText="1"/>
    </xf>
    <xf numFmtId="0" fontId="7" fillId="0" borderId="0" xfId="0" applyFont="1">
      <alignment vertical="center" wrapText="1"/>
    </xf>
    <xf numFmtId="169" fontId="13" fillId="2" borderId="1" xfId="0" applyNumberFormat="1" applyFont="1" applyFill="1" applyBorder="1">
      <alignment vertical="center" wrapText="1"/>
    </xf>
    <xf numFmtId="169" fontId="5" fillId="2" borderId="1" xfId="0" applyNumberFormat="1" applyFont="1" applyFill="1" applyBorder="1">
      <alignment vertical="center" wrapText="1"/>
    </xf>
    <xf numFmtId="169" fontId="15" fillId="2" borderId="1" xfId="0" applyNumberFormat="1" applyFont="1" applyFill="1" applyBorder="1" applyAlignment="1">
      <alignment vertical="top" wrapText="1"/>
    </xf>
    <xf numFmtId="169" fontId="0" fillId="0" borderId="0" xfId="0" applyNumberFormat="1">
      <alignment vertical="center" wrapText="1"/>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2" builtinId="11" customBuiltin="1"/>
    <cellStyle name="Calcul" xfId="19" builtinId="22" customBuiltin="1"/>
    <cellStyle name="Cellule liée" xfId="20" builtinId="24" customBuiltin="1"/>
    <cellStyle name="Entrée" xfId="17" builtinId="20" customBuiltin="1"/>
    <cellStyle name="Insatisfaisant" xfId="15" builtinId="27" customBuiltin="1"/>
    <cellStyle name="Lien hypertexte" xfId="3" builtinId="8" customBuiltin="1"/>
    <cellStyle name="Lien hypertexte visité" xfId="4" builtinId="9" customBuiltin="1"/>
    <cellStyle name="Milliers" xfId="5" builtinId="3" customBuiltin="1"/>
    <cellStyle name="Milliers [0]" xfId="6" builtinId="6" customBuiltin="1"/>
    <cellStyle name="Monétaire" xfId="7" builtinId="4" customBuiltin="1"/>
    <cellStyle name="Monétaire [0]" xfId="8" builtinId="7" customBuiltin="1"/>
    <cellStyle name="Neutre" xfId="16" builtinId="28" customBuiltin="1"/>
    <cellStyle name="Normal" xfId="0" builtinId="0" customBuiltin="1"/>
    <cellStyle name="Note" xfId="13" builtinId="10" customBuiltin="1"/>
    <cellStyle name="Pourcentage" xfId="9" builtinId="5" customBuiltin="1"/>
    <cellStyle name="Satisfaisant" xfId="14" builtinId="26" customBuiltin="1"/>
    <cellStyle name="Sortie" xfId="18" builtinId="21" customBuiltin="1"/>
    <cellStyle name="Texte explicatif" xfId="23" builtinId="53" customBuiltin="1"/>
    <cellStyle name="Titre" xfId="1" builtinId="15" customBuiltin="1"/>
    <cellStyle name="Titre 1" xfId="2" builtinId="16" customBuiltin="1"/>
    <cellStyle name="Titre 2" xfId="10" builtinId="17" customBuiltin="1"/>
    <cellStyle name="Titre 3" xfId="11" builtinId="18" customBuiltin="1"/>
    <cellStyle name="Titre 4" xfId="12" builtinId="19" customBuiltin="1"/>
    <cellStyle name="Total" xfId="24" builtinId="25" customBuiltin="1"/>
    <cellStyle name="Vérification" xfId="21" builtinId="23" customBuiltin="1"/>
  </cellStyles>
  <dxfs count="130">
    <dxf>
      <numFmt numFmtId="168" formatCode="#,##0.00\ &quot;€&quot;"/>
    </dxf>
    <dxf>
      <numFmt numFmtId="169" formatCode="#,##0.00\ [$$-C0C]"/>
    </dxf>
    <dxf>
      <alignment horizontal="right" readingOrder="0"/>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alignment horizontal="right" readingOrder="0"/>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0" formatCode="General"/>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168" formatCode="#,##0.00\ &quot;€&quot;"/>
      <alignment horizontal="right" vertical="center" textRotation="0" wrapText="0" indent="0" justifyLastLine="0" shrinkToFit="0" readingOrder="0"/>
    </dxf>
    <dxf>
      <numFmt numFmtId="11" formatCode="#,##0.00\ &quot;€&quot;;\-#,##0.00\ &quot;€&quot;"/>
      <alignment horizontal="right" vertical="center" textRotation="0" wrapText="0" indent="1"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alignment horizontal="right" readingOrder="0"/>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s>
  <tableStyles count="3" defaultTableStyle="Budget d’achats Noël" defaultPivotStyle="Style du tableau croisé dynamique Budget d’achats Noël">
    <tableStyle name="Budget d’achats Noël" pivot="0" count="3" xr9:uid="{00000000-0011-0000-FFFF-FFFF00000000}">
      <tableStyleElement type="wholeTable" dxfId="129"/>
      <tableStyleElement type="headerRow" dxfId="128"/>
      <tableStyleElement type="totalRow" dxfId="127"/>
    </tableStyle>
    <tableStyle name="Segment de Budget d’achats Noël" pivot="0" table="0" count="10" xr9:uid="{00000000-0011-0000-FFFF-FFFF02000000}">
      <tableStyleElement type="wholeTable" dxfId="126"/>
      <tableStyleElement type="headerRow" dxfId="125"/>
    </tableStyle>
    <tableStyle name="Style du tableau croisé dynamique Budget d’achats Noël" table="0" count="5" xr9:uid="{00000000-0011-0000-FFFF-FFFF01000000}">
      <tableStyleElement type="wholeTable" dxfId="124"/>
      <tableStyleElement type="totalRow" dxfId="123"/>
      <tableStyleElement type="firstRowStripe" dxfId="122"/>
      <tableStyleElement type="firstRowSubheading" dxfId="121"/>
      <tableStyleElement type="secondRowSubheading" dxfId="120"/>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Segment de Budget d’achats Noël">
        <x14:slicerStyle name="Segment de Budget d’achats Noël">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'Budget Noël'!$B$5</c:f>
              <c:strCache>
                <c:ptCount val="1"/>
                <c:pt idx="0">
                  <c:v>MONTANT DÉPENSÉ À CE JOUR</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'Budget Noël'!$B$3</c:f>
              <c:strCache>
                <c:ptCount val="1"/>
                <c:pt idx="0">
                  <c:v>TOTAUX</c:v>
                </c:pt>
              </c:strCache>
            </c:strRef>
          </c:cat>
          <c:val>
            <c:numRef>
              <c:f>'Budget Noël'!$C$5</c:f>
              <c:numCache>
                <c:formatCode>#\ ##0.00\ [$$-C0C]</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'Budget Noël'!$B$4</c:f>
              <c:strCache>
                <c:ptCount val="1"/>
                <c:pt idx="0">
                  <c:v>RÉPARTITION DES COÛTS</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'Budget Noël'!$B$3</c:f>
              <c:strCache>
                <c:ptCount val="1"/>
                <c:pt idx="0">
                  <c:v>TOTAUX</c:v>
                </c:pt>
              </c:strCache>
            </c:strRef>
          </c:cat>
          <c:val>
            <c:numRef>
              <c:f>'Budget Noël'!$C$4</c:f>
              <c:numCache>
                <c:formatCode>#\ ##0.00\ [$$-C0C]</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C0C]"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fr-FR"/>
          </a:p>
        </c:txPr>
        <c:crossAx val="251859688"/>
        <c:crosses val="autoZero"/>
        <c:crossBetween val="between"/>
      </c:valAx>
      <c:spPr>
        <a:noFill/>
        <a:ln w="25400">
          <a:noFill/>
        </a:ln>
      </c:spPr>
    </c:plotArea>
    <c:legend>
      <c:legendPos val="t"/>
      <c:layout>
        <c:manualLayout>
          <c:xMode val="edge"/>
          <c:yMode val="edge"/>
          <c:x val="2.5384875225727276E-3"/>
          <c:y val="5.9071729957805907E-2"/>
          <c:w val="0.59122717515810141"/>
          <c:h val="0.14762749593009736"/>
        </c:manualLayout>
      </c:layout>
      <c:overlay val="0"/>
      <c:txPr>
        <a:bodyPr/>
        <a:lstStyle/>
        <a:p>
          <a:pPr>
            <a:defRPr sz="1100">
              <a:solidFill>
                <a:schemeClr val="tx2">
                  <a:lumMod val="75000"/>
                </a:schemeClr>
              </a:solidFill>
              <a:latin typeface="Trebuchet MS"/>
              <a:ea typeface="Trebuchet MS"/>
              <a:cs typeface="Trebuchet MS"/>
            </a:defRPr>
          </a:pPr>
          <a:endParaRPr lang="fr-FR"/>
        </a:p>
      </c:txPr>
    </c:legend>
    <c:plotVisOnly val="1"/>
    <c:dispBlanksAs val="gap"/>
    <c:showDLblsOverMax val="0"/>
  </c:chart>
  <c:spPr>
    <a:noFill/>
    <a:ln>
      <a:noFill/>
    </a:ln>
  </c:spPr>
  <c:txPr>
    <a:bodyPr/>
    <a:lstStyle/>
    <a:p>
      <a:pPr>
        <a:defRPr>
          <a:solidFill>
            <a:schemeClr val="tx2"/>
          </a:solidFil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xdr:row>
      <xdr:rowOff>95250</xdr:rowOff>
    </xdr:from>
    <xdr:to>
      <xdr:col>5</xdr:col>
      <xdr:colOff>2457450</xdr:colOff>
      <xdr:row>5</xdr:row>
      <xdr:rowOff>400050</xdr:rowOff>
    </xdr:to>
    <xdr:graphicFrame macro="">
      <xdr:nvGraphicFramePr>
        <xdr:cNvPr id="2" name="GraphiqueTotaux" descr="Clustered bar chart showing Total Spent to Date and Cost Allocat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165099</xdr:colOff>
      <xdr:row>7</xdr:row>
      <xdr:rowOff>73914</xdr:rowOff>
    </xdr:from>
    <xdr:to>
      <xdr:col>3</xdr:col>
      <xdr:colOff>1993899</xdr:colOff>
      <xdr:row>22</xdr:row>
      <xdr:rowOff>143764</xdr:rowOff>
    </xdr:to>
    <mc:AlternateContent xmlns:mc="http://schemas.openxmlformats.org/markup-compatibility/2006" xmlns:a14="http://schemas.microsoft.com/office/drawing/2010/main">
      <mc:Choice Requires="a14">
        <xdr:graphicFrame macro="">
          <xdr:nvGraphicFramePr>
            <xdr:cNvPr id="4" name="Pour" descr="Segment pour filtrer la liste à gauche sur le nom sélectionné. Pour sélectionner plusieurs noms, maintenez la touche Ctrl enfoncé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Pour"/>
            </a:graphicData>
          </a:graphic>
        </xdr:graphicFrame>
      </mc:Choice>
      <mc:Fallback xmlns="">
        <xdr:sp macro="" textlink="">
          <xdr:nvSpPr>
            <xdr:cNvPr id="0" name=""/>
            <xdr:cNvSpPr>
              <a:spLocks noTextEdit="1"/>
            </xdr:cNvSpPr>
          </xdr:nvSpPr>
          <xdr:spPr>
            <a:xfrm>
              <a:off x="4584699" y="3179064"/>
              <a:ext cx="1828800" cy="368935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5</xdr:col>
      <xdr:colOff>90997</xdr:colOff>
      <xdr:row>13</xdr:row>
      <xdr:rowOff>47624</xdr:rowOff>
    </xdr:from>
    <xdr:to>
      <xdr:col>5</xdr:col>
      <xdr:colOff>1916622</xdr:colOff>
      <xdr:row>20</xdr:row>
      <xdr:rowOff>19050</xdr:rowOff>
    </xdr:to>
    <mc:AlternateContent xmlns:mc="http://schemas.openxmlformats.org/markup-compatibility/2006" xmlns:a14="http://schemas.microsoft.com/office/drawing/2010/main">
      <mc:Choice Requires="a14">
        <xdr:graphicFrame macro="">
          <xdr:nvGraphicFramePr>
            <xdr:cNvPr id="6" name="Catégorie du cadeau" descr="Segment pour filtrer les catégories de cadeaux dans la liste à gauche sur cette catégorie. Pour sélectionner plusieurs catégories, maintenez la touche Ctrl enfoncée.">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Catégorie du cadeau"/>
            </a:graphicData>
          </a:graphic>
        </xdr:graphicFrame>
      </mc:Choice>
      <mc:Fallback xmlns="">
        <xdr:sp macro="" textlink="">
          <xdr:nvSpPr>
            <xdr:cNvPr id="0" name=""/>
            <xdr:cNvSpPr>
              <a:spLocks noTextEdit="1"/>
            </xdr:cNvSpPr>
          </xdr:nvSpPr>
          <xdr:spPr>
            <a:xfrm>
              <a:off x="8663497" y="4629149"/>
              <a:ext cx="1825625" cy="1638301"/>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5</xdr:col>
      <xdr:colOff>75122</xdr:colOff>
      <xdr:row>7</xdr:row>
      <xdr:rowOff>64387</xdr:rowOff>
    </xdr:from>
    <xdr:to>
      <xdr:col>5</xdr:col>
      <xdr:colOff>1900747</xdr:colOff>
      <xdr:row>12</xdr:row>
      <xdr:rowOff>142873</xdr:rowOff>
    </xdr:to>
    <mc:AlternateContent xmlns:mc="http://schemas.openxmlformats.org/markup-compatibility/2006" xmlns:a14="http://schemas.microsoft.com/office/drawing/2010/main">
      <mc:Choice Requires="a14">
        <xdr:graphicFrame macro="">
          <xdr:nvGraphicFramePr>
            <xdr:cNvPr id="7" name="Acheté" descr="Segment pour filtrer les états d’achat dans la liste à gauche sur cet état.">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Acheté"/>
            </a:graphicData>
          </a:graphic>
        </xdr:graphicFrame>
      </mc:Choice>
      <mc:Fallback xmlns="">
        <xdr:sp macro="" textlink="">
          <xdr:nvSpPr>
            <xdr:cNvPr id="0" name=""/>
            <xdr:cNvSpPr>
              <a:spLocks noTextEdit="1"/>
            </xdr:cNvSpPr>
          </xdr:nvSpPr>
          <xdr:spPr>
            <a:xfrm>
              <a:off x="8647622" y="3169537"/>
              <a:ext cx="1825625" cy="1316736"/>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4</xdr:col>
      <xdr:colOff>104236</xdr:colOff>
      <xdr:row>13</xdr:row>
      <xdr:rowOff>28574</xdr:rowOff>
    </xdr:from>
    <xdr:to>
      <xdr:col>4</xdr:col>
      <xdr:colOff>1929861</xdr:colOff>
      <xdr:row>20</xdr:row>
      <xdr:rowOff>0</xdr:rowOff>
    </xdr:to>
    <mc:AlternateContent xmlns:mc="http://schemas.openxmlformats.org/markup-compatibility/2006" xmlns:a14="http://schemas.microsoft.com/office/drawing/2010/main">
      <mc:Choice Requires="a14">
        <xdr:graphicFrame macro="">
          <xdr:nvGraphicFramePr>
            <xdr:cNvPr id="8" name="État de livraison" descr="Segment pour filtrer les états de livraison dans la liste à gauche sur cet état.">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État de livraison"/>
            </a:graphicData>
          </a:graphic>
        </xdr:graphicFrame>
      </mc:Choice>
      <mc:Fallback xmlns="">
        <xdr:sp macro="" textlink="">
          <xdr:nvSpPr>
            <xdr:cNvPr id="0" name=""/>
            <xdr:cNvSpPr>
              <a:spLocks noTextEdit="1"/>
            </xdr:cNvSpPr>
          </xdr:nvSpPr>
          <xdr:spPr>
            <a:xfrm>
              <a:off x="6628861" y="4610099"/>
              <a:ext cx="1825625" cy="1638301"/>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4</xdr:col>
      <xdr:colOff>104236</xdr:colOff>
      <xdr:row>7</xdr:row>
      <xdr:rowOff>64389</xdr:rowOff>
    </xdr:from>
    <xdr:to>
      <xdr:col>4</xdr:col>
      <xdr:colOff>1929861</xdr:colOff>
      <xdr:row>12</xdr:row>
      <xdr:rowOff>142875</xdr:rowOff>
    </xdr:to>
    <mc:AlternateContent xmlns:mc="http://schemas.openxmlformats.org/markup-compatibility/2006" xmlns:a14="http://schemas.microsoft.com/office/drawing/2010/main">
      <mc:Choice Requires="a14">
        <xdr:graphicFrame macro="">
          <xdr:nvGraphicFramePr>
            <xdr:cNvPr id="9" name="État d’emballage" descr="Segment pour filtrer les états d’emballage dans la liste à gauche sur cet état.">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État d’emballage"/>
            </a:graphicData>
          </a:graphic>
        </xdr:graphicFrame>
      </mc:Choice>
      <mc:Fallback xmlns="">
        <xdr:sp macro="" textlink="">
          <xdr:nvSpPr>
            <xdr:cNvPr id="0" name=""/>
            <xdr:cNvSpPr>
              <a:spLocks noTextEdit="1"/>
            </xdr:cNvSpPr>
          </xdr:nvSpPr>
          <xdr:spPr>
            <a:xfrm>
              <a:off x="6628861" y="3169539"/>
              <a:ext cx="1825625" cy="1316736"/>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Image 2" descr="String of light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Image 2" descr="String of light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Image 2" descr="String of light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3423.57960798611" createdVersion="5" refreshedVersion="6" minRefreshableVersion="3" recordCount="12" xr:uid="{00000000-000A-0000-FFFF-FFFF00000000}">
  <cacheSource type="worksheet">
    <worksheetSource name="DonnéesCadeaux"/>
  </cacheSource>
  <cacheFields count="7">
    <cacheField name="POUR" numFmtId="0">
      <sharedItems count="14">
        <s v="Nom 3"/>
        <s v="Nom 2"/>
        <s v="Nom 4"/>
        <s v="Nom 5"/>
        <s v="Nom 1"/>
        <s v="Nom 6"/>
        <s v="Jenny" u="1"/>
        <s v="Adam" u="1"/>
        <s v="Brian" u="1"/>
        <s v="Mark" u="1"/>
        <s v="Bill" u="1"/>
        <s v="Name 7" u="1"/>
        <s v="Suzanne" u="1"/>
        <s v="Marty" u="1"/>
      </sharedItems>
    </cacheField>
    <cacheField name="CATÉGORIE DU CADEAU" numFmtId="0">
      <sharedItems count="2">
        <s v="Cadeau de la famille"/>
        <s v="Cadeau général"/>
      </sharedItems>
    </cacheField>
    <cacheField name="CADEAU" numFmtId="0">
      <sharedItems count="13">
        <s v="Petit train"/>
        <s v="Chaussettes"/>
        <s v="Puzzle"/>
        <s v="Matériel de scrapbooking"/>
        <s v="Jeu Xbox"/>
        <s v="Chemise"/>
        <s v="Chandail"/>
        <s v="Maison de poupée"/>
        <s v="Vélo"/>
        <s v="Album photo"/>
        <s v="Carte cadeau"/>
        <s v="Xbox Gold Card" u="1"/>
        <s v="Safety glasses" u="1"/>
      </sharedItems>
    </cacheField>
    <cacheField name="COÛT" numFmtId="7">
      <sharedItems containsSemiMixedTypes="0" containsString="0" containsNumber="1" containsInteger="1" minValue="14" maxValue="49"/>
    </cacheField>
    <cacheField name="ACHETÉ" numFmtId="0">
      <sharedItems count="2">
        <s v="Acheté"/>
        <s v="Pas acheté"/>
      </sharedItems>
    </cacheField>
    <cacheField name="ÉTAT DE LIVRAISON" numFmtId="0">
      <sharedItems containsBlank="1" count="4">
        <s v="Arrivé"/>
        <s v="En transit"/>
        <m/>
        <s v="Cancelled" u="1"/>
      </sharedItems>
    </cacheField>
    <cacheField name="ÉTAT D’EMBALLAGE" numFmtId="0">
      <sharedItems containsBlank="1" count="3">
        <s v="Emballé"/>
        <s v="Pas emballé"/>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eauCroiséDynamiqueCadeaux" cacheId="8"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15">
        <item m="1" x="7"/>
        <item m="1" x="10"/>
        <item m="1" x="8"/>
        <item m="1" x="6"/>
        <item m="1" x="9"/>
        <item m="1" x="13"/>
        <item m="1" x="12"/>
        <item x="0"/>
        <item x="1"/>
        <item x="2"/>
        <item x="3"/>
        <item m="1" x="11"/>
        <item x="4"/>
        <item x="5"/>
        <item t="sum"/>
      </items>
    </pivotField>
    <pivotField showAll="0" defaultSubtotal="0">
      <items count="2">
        <item x="0"/>
        <item x="1"/>
      </items>
    </pivotField>
    <pivotField axis="axisRow" showAll="0" defaultSubtotal="0">
      <items count="13">
        <item x="0"/>
        <item x="1"/>
        <item x="2"/>
        <item x="3"/>
        <item x="4"/>
        <item x="5"/>
        <item x="6"/>
        <item x="7"/>
        <item x="8"/>
        <item x="9"/>
        <item x="10"/>
        <item m="1" x="12"/>
        <item m="1" x="11"/>
      </items>
    </pivotField>
    <pivotField dataField="1" showAll="0" defaultSubtotal="0"/>
    <pivotField axis="axisRow" showAll="0" defaultSubtotal="0">
      <items count="2">
        <item x="0"/>
        <item x="1"/>
      </items>
    </pivotField>
    <pivotField showAll="0" defaultSubtotal="0">
      <items count="4">
        <item x="0"/>
        <item m="1" x="3"/>
        <item x="1"/>
        <item x="2"/>
      </items>
    </pivotField>
    <pivotField showAll="0" defaultSubtotal="0">
      <items count="3">
        <item x="0"/>
        <item x="1"/>
        <item x="2"/>
      </items>
    </pivotField>
  </pivotFields>
  <rowFields count="3">
    <field x="0"/>
    <field x="4"/>
    <field x="2"/>
  </rowFields>
  <rowItems count="33">
    <i>
      <x v="7"/>
    </i>
    <i r="1">
      <x/>
    </i>
    <i r="2">
      <x/>
    </i>
    <i r="2">
      <x v="2"/>
    </i>
    <i r="1">
      <x v="1"/>
    </i>
    <i r="2">
      <x v="8"/>
    </i>
    <i t="blank">
      <x v="7"/>
    </i>
    <i>
      <x v="8"/>
    </i>
    <i r="1">
      <x/>
    </i>
    <i r="2">
      <x v="1"/>
    </i>
    <i r="2">
      <x v="7"/>
    </i>
    <i t="blank">
      <x v="8"/>
    </i>
    <i>
      <x v="9"/>
    </i>
    <i r="1">
      <x/>
    </i>
    <i r="2">
      <x v="3"/>
    </i>
    <i r="2">
      <x v="9"/>
    </i>
    <i t="blank">
      <x v="9"/>
    </i>
    <i>
      <x v="10"/>
    </i>
    <i r="1">
      <x/>
    </i>
    <i r="2">
      <x v="4"/>
    </i>
    <i r="1">
      <x v="1"/>
    </i>
    <i r="2">
      <x v="5"/>
    </i>
    <i r="2">
      <x v="10"/>
    </i>
    <i t="blank">
      <x v="10"/>
    </i>
    <i>
      <x v="12"/>
    </i>
    <i r="1">
      <x/>
    </i>
    <i r="2">
      <x v="6"/>
    </i>
    <i t="blank">
      <x v="12"/>
    </i>
    <i>
      <x v="13"/>
    </i>
    <i r="1">
      <x v="1"/>
    </i>
    <i r="2">
      <x v="1"/>
    </i>
    <i t="blank">
      <x v="13"/>
    </i>
    <i t="grand">
      <x/>
    </i>
  </rowItems>
  <colItems count="1">
    <i/>
  </colItems>
  <dataFields count="1">
    <dataField name="Coût du cadeau" fld="3" baseField="0" baseItem="0" numFmtId="169"/>
  </dataFields>
  <formats count="35">
    <format dxfId="119">
      <pivotArea dataOnly="0" labelOnly="1" outline="0" axis="axisValues" fieldPosition="0"/>
    </format>
    <format dxfId="118">
      <pivotArea collapsedLevelsAreSubtotals="1" fieldPosition="0">
        <references count="1">
          <reference field="0" count="1">
            <x v="7"/>
          </reference>
        </references>
      </pivotArea>
    </format>
    <format dxfId="117">
      <pivotArea collapsedLevelsAreSubtotals="1" fieldPosition="0">
        <references count="2">
          <reference field="0" count="1" selected="0">
            <x v="7"/>
          </reference>
          <reference field="4" count="1">
            <x v="0"/>
          </reference>
        </references>
      </pivotArea>
    </format>
    <format dxfId="116">
      <pivotArea collapsedLevelsAreSubtotals="1" fieldPosition="0">
        <references count="3">
          <reference field="0" count="1" selected="0">
            <x v="7"/>
          </reference>
          <reference field="2" count="1">
            <x v="0"/>
          </reference>
          <reference field="4" count="1" selected="0">
            <x v="0"/>
          </reference>
        </references>
      </pivotArea>
    </format>
    <format dxfId="115">
      <pivotArea collapsedLevelsAreSubtotals="1" fieldPosition="0">
        <references count="3">
          <reference field="0" count="1" selected="0">
            <x v="7"/>
          </reference>
          <reference field="2" count="1">
            <x v="2"/>
          </reference>
          <reference field="4" count="1" selected="0">
            <x v="0"/>
          </reference>
        </references>
      </pivotArea>
    </format>
    <format dxfId="114">
      <pivotArea collapsedLevelsAreSubtotals="1" fieldPosition="0">
        <references count="2">
          <reference field="0" count="1" selected="0">
            <x v="7"/>
          </reference>
          <reference field="4" count="1">
            <x v="1"/>
          </reference>
        </references>
      </pivotArea>
    </format>
    <format dxfId="113">
      <pivotArea collapsedLevelsAreSubtotals="1" fieldPosition="0">
        <references count="3">
          <reference field="0" count="1" selected="0">
            <x v="7"/>
          </reference>
          <reference field="2" count="1">
            <x v="8"/>
          </reference>
          <reference field="4" count="1" selected="0">
            <x v="1"/>
          </reference>
        </references>
      </pivotArea>
    </format>
    <format dxfId="112">
      <pivotArea collapsedLevelsAreSubtotals="1" fieldPosition="0">
        <references count="1">
          <reference field="0" count="1">
            <x v="7"/>
          </reference>
        </references>
      </pivotArea>
    </format>
    <format dxfId="111">
      <pivotArea collapsedLevelsAreSubtotals="1" fieldPosition="0">
        <references count="1">
          <reference field="0" count="1">
            <x v="8"/>
          </reference>
        </references>
      </pivotArea>
    </format>
    <format dxfId="110">
      <pivotArea collapsedLevelsAreSubtotals="1" fieldPosition="0">
        <references count="2">
          <reference field="0" count="1" selected="0">
            <x v="8"/>
          </reference>
          <reference field="4" count="1">
            <x v="0"/>
          </reference>
        </references>
      </pivotArea>
    </format>
    <format dxfId="109">
      <pivotArea collapsedLevelsAreSubtotals="1" fieldPosition="0">
        <references count="3">
          <reference field="0" count="1" selected="0">
            <x v="8"/>
          </reference>
          <reference field="2" count="1">
            <x v="1"/>
          </reference>
          <reference field="4" count="1" selected="0">
            <x v="0"/>
          </reference>
        </references>
      </pivotArea>
    </format>
    <format dxfId="108">
      <pivotArea collapsedLevelsAreSubtotals="1" fieldPosition="0">
        <references count="3">
          <reference field="0" count="1" selected="0">
            <x v="8"/>
          </reference>
          <reference field="2" count="1">
            <x v="7"/>
          </reference>
          <reference field="4" count="1" selected="0">
            <x v="0"/>
          </reference>
        </references>
      </pivotArea>
    </format>
    <format dxfId="107">
      <pivotArea collapsedLevelsAreSubtotals="1" fieldPosition="0">
        <references count="1">
          <reference field="0" count="1">
            <x v="8"/>
          </reference>
        </references>
      </pivotArea>
    </format>
    <format dxfId="106">
      <pivotArea collapsedLevelsAreSubtotals="1" fieldPosition="0">
        <references count="1">
          <reference field="0" count="1">
            <x v="9"/>
          </reference>
        </references>
      </pivotArea>
    </format>
    <format dxfId="105">
      <pivotArea collapsedLevelsAreSubtotals="1" fieldPosition="0">
        <references count="2">
          <reference field="0" count="1" selected="0">
            <x v="9"/>
          </reference>
          <reference field="4" count="1">
            <x v="0"/>
          </reference>
        </references>
      </pivotArea>
    </format>
    <format dxfId="104">
      <pivotArea collapsedLevelsAreSubtotals="1" fieldPosition="0">
        <references count="3">
          <reference field="0" count="1" selected="0">
            <x v="9"/>
          </reference>
          <reference field="2" count="1">
            <x v="3"/>
          </reference>
          <reference field="4" count="1" selected="0">
            <x v="0"/>
          </reference>
        </references>
      </pivotArea>
    </format>
    <format dxfId="103">
      <pivotArea collapsedLevelsAreSubtotals="1" fieldPosition="0">
        <references count="3">
          <reference field="0" count="1" selected="0">
            <x v="9"/>
          </reference>
          <reference field="2" count="1">
            <x v="9"/>
          </reference>
          <reference field="4" count="1" selected="0">
            <x v="0"/>
          </reference>
        </references>
      </pivotArea>
    </format>
    <format dxfId="102">
      <pivotArea collapsedLevelsAreSubtotals="1" fieldPosition="0">
        <references count="1">
          <reference field="0" count="1">
            <x v="9"/>
          </reference>
        </references>
      </pivotArea>
    </format>
    <format dxfId="101">
      <pivotArea collapsedLevelsAreSubtotals="1" fieldPosition="0">
        <references count="1">
          <reference field="0" count="1">
            <x v="10"/>
          </reference>
        </references>
      </pivotArea>
    </format>
    <format dxfId="100">
      <pivotArea collapsedLevelsAreSubtotals="1" fieldPosition="0">
        <references count="2">
          <reference field="0" count="1" selected="0">
            <x v="10"/>
          </reference>
          <reference field="4" count="1">
            <x v="0"/>
          </reference>
        </references>
      </pivotArea>
    </format>
    <format dxfId="99">
      <pivotArea collapsedLevelsAreSubtotals="1" fieldPosition="0">
        <references count="3">
          <reference field="0" count="1" selected="0">
            <x v="10"/>
          </reference>
          <reference field="2" count="1">
            <x v="4"/>
          </reference>
          <reference field="4" count="1" selected="0">
            <x v="0"/>
          </reference>
        </references>
      </pivotArea>
    </format>
    <format dxfId="98">
      <pivotArea collapsedLevelsAreSubtotals="1" fieldPosition="0">
        <references count="2">
          <reference field="0" count="1" selected="0">
            <x v="10"/>
          </reference>
          <reference field="4" count="1">
            <x v="1"/>
          </reference>
        </references>
      </pivotArea>
    </format>
    <format dxfId="97">
      <pivotArea collapsedLevelsAreSubtotals="1" fieldPosition="0">
        <references count="3">
          <reference field="0" count="1" selected="0">
            <x v="10"/>
          </reference>
          <reference field="2" count="1">
            <x v="5"/>
          </reference>
          <reference field="4" count="1" selected="0">
            <x v="1"/>
          </reference>
        </references>
      </pivotArea>
    </format>
    <format dxfId="96">
      <pivotArea collapsedLevelsAreSubtotals="1" fieldPosition="0">
        <references count="3">
          <reference field="0" count="1" selected="0">
            <x v="10"/>
          </reference>
          <reference field="2" count="1">
            <x v="10"/>
          </reference>
          <reference field="4" count="1" selected="0">
            <x v="1"/>
          </reference>
        </references>
      </pivotArea>
    </format>
    <format dxfId="95">
      <pivotArea collapsedLevelsAreSubtotals="1" fieldPosition="0">
        <references count="1">
          <reference field="0" count="1">
            <x v="10"/>
          </reference>
        </references>
      </pivotArea>
    </format>
    <format dxfId="94">
      <pivotArea collapsedLevelsAreSubtotals="1" fieldPosition="0">
        <references count="1">
          <reference field="0" count="1">
            <x v="12"/>
          </reference>
        </references>
      </pivotArea>
    </format>
    <format dxfId="93">
      <pivotArea collapsedLevelsAreSubtotals="1" fieldPosition="0">
        <references count="2">
          <reference field="0" count="1" selected="0">
            <x v="12"/>
          </reference>
          <reference field="4" count="1">
            <x v="0"/>
          </reference>
        </references>
      </pivotArea>
    </format>
    <format dxfId="92">
      <pivotArea collapsedLevelsAreSubtotals="1" fieldPosition="0">
        <references count="3">
          <reference field="0" count="1" selected="0">
            <x v="12"/>
          </reference>
          <reference field="2" count="1">
            <x v="6"/>
          </reference>
          <reference field="4" count="1" selected="0">
            <x v="0"/>
          </reference>
        </references>
      </pivotArea>
    </format>
    <format dxfId="91">
      <pivotArea collapsedLevelsAreSubtotals="1" fieldPosition="0">
        <references count="1">
          <reference field="0" count="1">
            <x v="12"/>
          </reference>
        </references>
      </pivotArea>
    </format>
    <format dxfId="90">
      <pivotArea collapsedLevelsAreSubtotals="1" fieldPosition="0">
        <references count="1">
          <reference field="0" count="1">
            <x v="13"/>
          </reference>
        </references>
      </pivotArea>
    </format>
    <format dxfId="89">
      <pivotArea collapsedLevelsAreSubtotals="1" fieldPosition="0">
        <references count="2">
          <reference field="0" count="1" selected="0">
            <x v="13"/>
          </reference>
          <reference field="4" count="1">
            <x v="1"/>
          </reference>
        </references>
      </pivotArea>
    </format>
    <format dxfId="88">
      <pivotArea collapsedLevelsAreSubtotals="1" fieldPosition="0">
        <references count="3">
          <reference field="0" count="1" selected="0">
            <x v="13"/>
          </reference>
          <reference field="2" count="1">
            <x v="1"/>
          </reference>
          <reference field="4" count="1" selected="0">
            <x v="1"/>
          </reference>
        </references>
      </pivotArea>
    </format>
    <format dxfId="87">
      <pivotArea collapsedLevelsAreSubtotals="1" fieldPosition="0">
        <references count="1">
          <reference field="0" count="1">
            <x v="13"/>
          </reference>
        </references>
      </pivotArea>
    </format>
    <format dxfId="86">
      <pivotArea grandRow="1" outline="0" collapsedLevelsAreSubtotals="1" fieldPosition="0"/>
    </format>
    <format dxfId="1">
      <pivotArea outline="0" collapsedLevelsAreSubtotals="1" fieldPosition="0"/>
    </format>
  </formats>
  <pivotTableStyleInfo name="Style du tableau croisé dynamique Budget d’achats Noël" showRowHeaders="1" showColHeaders="1" showRowStripes="1" showColStripes="0" showLastColumn="1"/>
  <extLst>
    <ext xmlns:x14="http://schemas.microsoft.com/office/spreadsheetml/2009/9/main" uri="{962EF5D1-5CA2-4c93-8EF4-DBF5C05439D2}">
      <x14:pivotTableDefinition xmlns:xm="http://schemas.microsoft.com/office/excel/2006/main" altTextSummary="Tableau croisé dynamique montrant la répartition des cadeaux, triés par destinataire, état d’achat et type de cadeau"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Pour" xr10:uid="{00000000-0013-0000-FFFF-FFFF01000000}" sourceName="Pour">
  <pivotTables>
    <pivotTable tabId="1" name="TableauCroiséDynamiqueCadeaux"/>
  </pivotTables>
  <data>
    <tabular pivotCacheId="11" showMissing="0">
      <items count="14">
        <i x="5" s="1"/>
        <i x="4" s="1"/>
        <i x="1" s="1"/>
        <i x="0" s="1"/>
        <i x="2" s="1"/>
        <i x="3" s="1"/>
        <i x="7" s="1" nd="1"/>
        <i x="10" s="1" nd="1"/>
        <i x="8" s="1" nd="1"/>
        <i x="6" s="1" nd="1"/>
        <i x="9" s="1" nd="1"/>
        <i x="13" s="1" nd="1"/>
        <i x="11" s="1" nd="1"/>
        <i x="1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atégorie_cadeau" xr10:uid="{00000000-0013-0000-FFFF-FFFF02000000}" sourceName="Catégorie du cadeau">
  <pivotTables>
    <pivotTable tabId="1" name="TableauCroiséDynamiqueCadeaux"/>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Acheté" xr10:uid="{00000000-0013-0000-FFFF-FFFF03000000}" sourceName="Acheté">
  <pivotTables>
    <pivotTable tabId="1" name="TableauCroiséDynamiqueCadeaux"/>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État_livraison" xr10:uid="{00000000-0013-0000-FFFF-FFFF04000000}" sourceName="État de livraison">
  <pivotTables>
    <pivotTable tabId="1" name="TableauCroiséDynamiqueCadeaux"/>
  </pivotTables>
  <data>
    <tabular pivotCacheId="11" showMissing="0">
      <items count="4">
        <i x="0" s="1"/>
        <i x="1" s="1"/>
        <i x="2" s="1"/>
        <i x="3"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État_emballage" xr10:uid="{00000000-0013-0000-FFFF-FFFF05000000}" sourceName="État d’emballage">
  <pivotTables>
    <pivotTable tabId="1" name="TableauCroiséDynamiqueCadeaux"/>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ur" xr10:uid="{00000000-0014-0000-FFFF-FFFF01000000}" cache="Segment_Pour" caption="POUR" rowHeight="274320"/>
  <slicer name="Catégorie du cadeau" xr10:uid="{00000000-0014-0000-FFFF-FFFF02000000}" cache="Segment_Catégorie_cadeau" caption="CATÉGORIE DU CADEAU" rowHeight="274320"/>
  <slicer name="Acheté" xr10:uid="{00000000-0014-0000-FFFF-FFFF03000000}" cache="Segment_Acheté" caption="ACHETÉ" rowHeight="274320"/>
  <slicer name="État de livraison" xr10:uid="{00000000-0014-0000-FFFF-FFFF04000000}" cache="Segment_État_livraison" caption="ÉTAT DE LIVRAISON" rowHeight="274320"/>
  <slicer name="État d’emballage" xr10:uid="{00000000-0014-0000-FFFF-FFFF05000000}" cache="Segment_État_emballage" caption="ÉTAT D’EMBALLAGE"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Cadeaux" displayName="DonnéesCadeaux" ref="B3:H15">
  <autoFilter ref="B3:H15" xr:uid="{00000000-0009-0000-0100-000001000000}"/>
  <tableColumns count="7">
    <tableColumn id="1" xr3:uid="{00000000-0010-0000-0000-000001000000}" name="POUR" totalsRowLabel="Total" dataDxfId="85" totalsRowDxfId="84"/>
    <tableColumn id="5" xr3:uid="{00000000-0010-0000-0000-000005000000}" name="CATÉGORIE DU CADEAU" dataDxfId="83" totalsRowDxfId="82"/>
    <tableColumn id="2" xr3:uid="{00000000-0010-0000-0000-000002000000}" name="CADEAU" dataDxfId="81" totalsRowDxfId="80"/>
    <tableColumn id="3" xr3:uid="{00000000-0010-0000-0000-000003000000}" name="COÛT" totalsRowFunction="sum" dataDxfId="79" totalsRowDxfId="78"/>
    <tableColumn id="4" xr3:uid="{00000000-0010-0000-0000-000004000000}" name="ACHETÉ" dataDxfId="77" totalsRowDxfId="76"/>
    <tableColumn id="6" xr3:uid="{00000000-0010-0000-0000-000006000000}" name="ÉTAT DE LIVRAISON" dataDxfId="75" totalsRowDxfId="74"/>
    <tableColumn id="7" xr3:uid="{00000000-0010-0000-0000-000007000000}" name="ÉTAT D’EMBALLAGE" dataDxfId="73" totalsRowDxfId="72"/>
  </tableColumns>
  <tableStyleInfo name="Budget d’achats Noël" showFirstColumn="0" showLastColumn="0" showRowStripes="1" showColumnStripes="0"/>
  <extLst>
    <ext xmlns:x14="http://schemas.microsoft.com/office/spreadsheetml/2009/9/main" uri="{504A1905-F514-4f6f-8877-14C23A59335A}">
      <x14:table altTextSummary="Entrez un article cadeau et un coût, puis sélectionnez Pour, Catégorie du cadeau, Acheté, État de livraison, État d’emballage dans cette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rsonnes" displayName="Personnes" ref="B3:B9">
  <autoFilter ref="B3:B9" xr:uid="{00000000-0009-0000-0100-000002000000}"/>
  <tableColumns count="1">
    <tableColumn id="1" xr3:uid="{00000000-0010-0000-0100-000001000000}" name="PERSONNES" totalsRowFunction="count"/>
  </tableColumns>
  <tableStyleInfo name="Budget d’achats Noël" showFirstColumn="0" showLastColumn="0" showRowStripes="1" showColumnStripes="0"/>
  <extLst>
    <ext xmlns:x14="http://schemas.microsoft.com/office/spreadsheetml/2009/9/main" uri="{504A1905-F514-4f6f-8877-14C23A59335A}">
      <x14:table altTextSummary="Entrez des personnes dans cette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atégoriesCadeaux" displayName="CatégoriesCadeaux" ref="D3:D8">
  <autoFilter ref="D3:D8" xr:uid="{00000000-0009-0000-0100-000003000000}"/>
  <tableColumns count="1">
    <tableColumn id="1" xr3:uid="{00000000-0010-0000-0200-000001000000}" name="CATÉGORIES DE CADEAUX" totalsRowFunction="count"/>
  </tableColumns>
  <tableStyleInfo name="Budget d’achats Noël" showFirstColumn="0" showLastColumn="0" showRowStripes="1" showColumnStripes="0"/>
  <extLst>
    <ext xmlns:x14="http://schemas.microsoft.com/office/spreadsheetml/2009/9/main" uri="{504A1905-F514-4f6f-8877-14C23A59335A}">
      <x14:table altTextSummary="Entrez les catégories de cadeaux dans cette table."/>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baseColWidth="10" defaultColWidth="9" defaultRowHeight="30" customHeight="1" x14ac:dyDescent="0.3"/>
  <cols>
    <col min="1" max="1" width="3" style="4" customWidth="1"/>
    <col min="2" max="2" width="36" customWidth="1"/>
    <col min="3" max="3" width="19" customWidth="1"/>
    <col min="4" max="4" width="27.625" customWidth="1"/>
    <col min="5" max="5" width="26.875" customWidth="1"/>
    <col min="6" max="6" width="34.125" customWidth="1"/>
    <col min="7" max="7" width="3" customWidth="1"/>
  </cols>
  <sheetData>
    <row r="1" spans="1:7" ht="39.950000000000003" customHeight="1" x14ac:dyDescent="0.2">
      <c r="B1" s="31" t="s">
        <v>0</v>
      </c>
      <c r="C1" s="31"/>
      <c r="D1" s="31"/>
      <c r="E1" s="32" t="s">
        <v>26</v>
      </c>
      <c r="F1" s="22" t="s">
        <v>29</v>
      </c>
    </row>
    <row r="2" spans="1:7" s="7" customFormat="1" ht="39.950000000000003" customHeight="1" x14ac:dyDescent="0.3">
      <c r="A2" s="6"/>
      <c r="B2" s="31"/>
      <c r="C2" s="31"/>
      <c r="D2" s="31"/>
      <c r="E2" s="32"/>
      <c r="F2" s="24" t="s">
        <v>30</v>
      </c>
    </row>
    <row r="3" spans="1:7" s="1" customFormat="1" ht="50.1" customHeight="1" x14ac:dyDescent="0.3">
      <c r="A3" s="5"/>
      <c r="B3" s="29" t="s">
        <v>1</v>
      </c>
      <c r="C3" s="29"/>
      <c r="D3" s="30" t="s">
        <v>55</v>
      </c>
      <c r="E3" s="30"/>
      <c r="F3" s="30"/>
      <c r="G3"/>
    </row>
    <row r="4" spans="1:7" ht="23.1" customHeight="1" x14ac:dyDescent="0.3">
      <c r="B4" s="11" t="s">
        <v>2</v>
      </c>
      <c r="C4" s="38">
        <f>SUM(DonnéesCadeaux[COÛT])</f>
        <v>377</v>
      </c>
      <c r="D4" s="30"/>
      <c r="E4" s="30"/>
      <c r="F4" s="30"/>
    </row>
    <row r="5" spans="1:7" ht="23.1" customHeight="1" x14ac:dyDescent="0.3">
      <c r="B5" s="10" t="s">
        <v>3</v>
      </c>
      <c r="C5" s="39">
        <f>SUMIF(DonnéesCadeaux[ACHETÉ],"Acheté",DonnéesCadeaux[COÛT])</f>
        <v>233</v>
      </c>
      <c r="D5" s="30"/>
      <c r="E5" s="30"/>
      <c r="F5" s="30"/>
    </row>
    <row r="6" spans="1:7" ht="50.1" customHeight="1" x14ac:dyDescent="0.3">
      <c r="B6" s="21" t="s">
        <v>4</v>
      </c>
      <c r="C6" s="40">
        <f>C4-C5</f>
        <v>144</v>
      </c>
      <c r="D6" s="30"/>
      <c r="E6" s="30"/>
      <c r="F6" s="30"/>
    </row>
    <row r="7" spans="1:7" s="1" customFormat="1" ht="21" customHeight="1" x14ac:dyDescent="0.3">
      <c r="A7" s="5"/>
      <c r="B7" s="18" t="s">
        <v>57</v>
      </c>
      <c r="C7" s="12"/>
      <c r="E7" s="34" t="s">
        <v>27</v>
      </c>
      <c r="F7" s="32" t="s">
        <v>31</v>
      </c>
      <c r="G7"/>
    </row>
    <row r="8" spans="1:7" ht="22.5" customHeight="1" x14ac:dyDescent="0.3">
      <c r="B8" s="3" t="s">
        <v>5</v>
      </c>
      <c r="C8" s="1"/>
      <c r="D8" s="32" t="s">
        <v>25</v>
      </c>
      <c r="E8" s="34"/>
      <c r="F8" s="32"/>
    </row>
    <row r="9" spans="1:7" ht="18.75" x14ac:dyDescent="0.3">
      <c r="B9" s="13"/>
      <c r="C9" s="17" t="s">
        <v>56</v>
      </c>
      <c r="D9" s="32"/>
      <c r="E9" s="34"/>
      <c r="F9" s="32"/>
    </row>
    <row r="10" spans="1:7" ht="18.75" x14ac:dyDescent="0.3">
      <c r="B10" s="14" t="s">
        <v>6</v>
      </c>
      <c r="C10" s="41">
        <v>71</v>
      </c>
      <c r="D10" s="32"/>
      <c r="E10" s="34"/>
      <c r="F10" s="32"/>
    </row>
    <row r="11" spans="1:7" ht="18.75" x14ac:dyDescent="0.3">
      <c r="B11" s="15" t="s">
        <v>7</v>
      </c>
      <c r="C11" s="41"/>
      <c r="D11" s="32"/>
      <c r="E11" s="34"/>
      <c r="F11" s="32"/>
    </row>
    <row r="12" spans="1:7" ht="18.75" x14ac:dyDescent="0.3">
      <c r="B12" s="16" t="s">
        <v>8</v>
      </c>
      <c r="C12" s="41">
        <v>26</v>
      </c>
      <c r="D12" s="32"/>
      <c r="E12" s="34"/>
      <c r="F12" s="32"/>
    </row>
    <row r="13" spans="1:7" ht="18.75" x14ac:dyDescent="0.3">
      <c r="B13" s="16" t="s">
        <v>9</v>
      </c>
      <c r="C13" s="41">
        <v>16</v>
      </c>
      <c r="D13" s="32"/>
      <c r="E13" s="34"/>
      <c r="F13" s="32"/>
    </row>
    <row r="14" spans="1:7" ht="18.75" x14ac:dyDescent="0.3">
      <c r="B14" s="15" t="s">
        <v>10</v>
      </c>
      <c r="C14" s="41"/>
      <c r="D14" s="32"/>
      <c r="E14" s="33" t="s">
        <v>28</v>
      </c>
      <c r="F14" s="32" t="s">
        <v>32</v>
      </c>
    </row>
    <row r="15" spans="1:7" ht="18.75" x14ac:dyDescent="0.3">
      <c r="B15" s="16" t="s">
        <v>11</v>
      </c>
      <c r="C15" s="41">
        <v>29</v>
      </c>
      <c r="D15" s="32"/>
      <c r="E15" s="33"/>
      <c r="F15" s="32"/>
    </row>
    <row r="16" spans="1:7" ht="18.75" x14ac:dyDescent="0.3">
      <c r="B16" s="14"/>
      <c r="C16" s="41"/>
      <c r="D16" s="32"/>
      <c r="E16" s="33"/>
      <c r="F16" s="32"/>
    </row>
    <row r="17" spans="2:6" ht="18.75" x14ac:dyDescent="0.3">
      <c r="B17" s="14" t="s">
        <v>12</v>
      </c>
      <c r="C17" s="41">
        <v>59</v>
      </c>
      <c r="D17" s="32"/>
      <c r="E17" s="33"/>
      <c r="F17" s="32"/>
    </row>
    <row r="18" spans="2:6" ht="18.75" x14ac:dyDescent="0.3">
      <c r="B18" s="15" t="s">
        <v>7</v>
      </c>
      <c r="C18" s="41"/>
      <c r="D18" s="32"/>
      <c r="E18" s="33"/>
      <c r="F18" s="32"/>
    </row>
    <row r="19" spans="2:6" ht="18.75" x14ac:dyDescent="0.3">
      <c r="B19" s="16" t="s">
        <v>13</v>
      </c>
      <c r="C19" s="41">
        <v>23</v>
      </c>
      <c r="D19" s="32"/>
      <c r="E19" s="33"/>
      <c r="F19" s="32"/>
    </row>
    <row r="20" spans="2:6" ht="18.75" x14ac:dyDescent="0.3">
      <c r="B20" s="16" t="s">
        <v>14</v>
      </c>
      <c r="C20" s="41">
        <v>36</v>
      </c>
      <c r="D20" s="32"/>
      <c r="E20" s="33"/>
      <c r="F20" s="32"/>
    </row>
    <row r="21" spans="2:6" ht="18.75" x14ac:dyDescent="0.3">
      <c r="B21" s="14"/>
      <c r="C21" s="41"/>
      <c r="D21" s="32"/>
      <c r="F21" s="32"/>
    </row>
    <row r="22" spans="2:6" ht="18.75" x14ac:dyDescent="0.3">
      <c r="B22" s="14" t="s">
        <v>15</v>
      </c>
      <c r="C22" s="41">
        <v>44</v>
      </c>
      <c r="D22" s="32"/>
    </row>
    <row r="23" spans="2:6" ht="18.75" x14ac:dyDescent="0.3">
      <c r="B23" s="15" t="s">
        <v>7</v>
      </c>
      <c r="C23" s="41"/>
      <c r="D23" s="32"/>
    </row>
    <row r="24" spans="2:6" ht="18.75" x14ac:dyDescent="0.3">
      <c r="B24" s="16" t="s">
        <v>16</v>
      </c>
      <c r="C24" s="41">
        <v>14</v>
      </c>
    </row>
    <row r="25" spans="2:6" ht="18.75" x14ac:dyDescent="0.3">
      <c r="B25" s="16" t="s">
        <v>17</v>
      </c>
      <c r="C25" s="41">
        <v>30</v>
      </c>
    </row>
    <row r="26" spans="2:6" ht="18.75" x14ac:dyDescent="0.3">
      <c r="B26" s="14"/>
      <c r="C26" s="41"/>
    </row>
    <row r="27" spans="2:6" ht="18.75" x14ac:dyDescent="0.3">
      <c r="B27" s="14" t="s">
        <v>18</v>
      </c>
      <c r="C27" s="41">
        <v>118</v>
      </c>
    </row>
    <row r="28" spans="2:6" ht="18.75" x14ac:dyDescent="0.3">
      <c r="B28" s="15" t="s">
        <v>7</v>
      </c>
      <c r="C28" s="41"/>
    </row>
    <row r="29" spans="2:6" ht="18.75" x14ac:dyDescent="0.3">
      <c r="B29" s="16" t="s">
        <v>19</v>
      </c>
      <c r="C29" s="41">
        <v>49</v>
      </c>
    </row>
    <row r="30" spans="2:6" ht="18.75" x14ac:dyDescent="0.3">
      <c r="B30" s="15" t="s">
        <v>10</v>
      </c>
      <c r="C30" s="41"/>
    </row>
    <row r="31" spans="2:6" ht="18.75" x14ac:dyDescent="0.3">
      <c r="B31" s="16" t="s">
        <v>20</v>
      </c>
      <c r="C31" s="41">
        <v>37</v>
      </c>
    </row>
    <row r="32" spans="2:6" ht="18.75" x14ac:dyDescent="0.3">
      <c r="B32" s="16" t="s">
        <v>21</v>
      </c>
      <c r="C32" s="41">
        <v>32</v>
      </c>
    </row>
    <row r="33" spans="2:3" ht="18.75" x14ac:dyDescent="0.3">
      <c r="B33" s="14"/>
      <c r="C33" s="41"/>
    </row>
    <row r="34" spans="2:3" ht="18.75" x14ac:dyDescent="0.3">
      <c r="B34" s="14" t="s">
        <v>22</v>
      </c>
      <c r="C34" s="41">
        <v>39</v>
      </c>
    </row>
    <row r="35" spans="2:3" ht="18.75" x14ac:dyDescent="0.3">
      <c r="B35" s="15" t="s">
        <v>7</v>
      </c>
      <c r="C35" s="41"/>
    </row>
    <row r="36" spans="2:3" ht="18.75" x14ac:dyDescent="0.3">
      <c r="B36" s="16" t="s">
        <v>23</v>
      </c>
      <c r="C36" s="41">
        <v>39</v>
      </c>
    </row>
    <row r="37" spans="2:3" ht="18.75" x14ac:dyDescent="0.3">
      <c r="B37" s="14"/>
      <c r="C37" s="41"/>
    </row>
    <row r="38" spans="2:3" ht="18.75" x14ac:dyDescent="0.3">
      <c r="B38" s="14" t="s">
        <v>24</v>
      </c>
      <c r="C38" s="41">
        <v>46</v>
      </c>
    </row>
    <row r="39" spans="2:3" ht="18.75" x14ac:dyDescent="0.3">
      <c r="B39" s="15" t="s">
        <v>10</v>
      </c>
      <c r="C39" s="41"/>
    </row>
    <row r="40" spans="2:3" ht="18.75" x14ac:dyDescent="0.3">
      <c r="B40" s="16" t="s">
        <v>13</v>
      </c>
      <c r="C40" s="41">
        <v>46</v>
      </c>
    </row>
    <row r="41" spans="2:3" ht="18.75" x14ac:dyDescent="0.3">
      <c r="B41" s="14"/>
      <c r="C41" s="41"/>
    </row>
    <row r="42" spans="2:3" ht="18.75" x14ac:dyDescent="0.3">
      <c r="B42" s="14" t="s">
        <v>58</v>
      </c>
      <c r="C42" s="41">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Ce classeur vous permet de créer un budget pour vos achats de Noël. Le tableau croisé dynamique commençant dans la cellule B9 est mis à jour automatiquement dans cette feuille de calcul. Sélectionnez F1 ou F2 pour accéder aux autres feuilles de calcul." sqref="A1" xr:uid="{00000000-0002-0000-0000-000000000000}"/>
    <dataValidation allowBlank="1" showInputMessage="1" showErrorMessage="1" prompt="Les totaux sont calculés automatiquement dans les cellules ci-dessous." sqref="B3:C3" xr:uid="{00000000-0002-0000-0000-000001000000}"/>
    <dataValidation allowBlank="1" showInputMessage="1" showErrorMessage="1" prompt="La répartition des coûts est calculée automatiquement dans la cellule à droite." sqref="B4" xr:uid="{00000000-0002-0000-0000-000002000000}"/>
    <dataValidation allowBlank="1" showInputMessage="1" showErrorMessage="1" prompt="La répartition des coûts est calculée automatiquement dans cette cellule." sqref="C4" xr:uid="{00000000-0002-0000-0000-000003000000}"/>
    <dataValidation allowBlank="1" showInputMessage="1" showErrorMessage="1" prompt="Le montant dépensé à ce jour est calculé automatiquement dans la cellule à droite." sqref="B5" xr:uid="{00000000-0002-0000-0000-000004000000}"/>
    <dataValidation allowBlank="1" showInputMessage="1" showErrorMessage="1" prompt="Le montant dépensé à ce jour est calculé automatiquement dans cette cellule." sqref="C5" xr:uid="{00000000-0002-0000-0000-000005000000}"/>
    <dataValidation allowBlank="1" showInputMessage="1" showErrorMessage="1" prompt="La différence est calculée automatiquement dans la cellule à droite." sqref="B6" xr:uid="{00000000-0002-0000-0000-000006000000}"/>
    <dataValidation allowBlank="1" showInputMessage="1" showErrorMessage="1" prompt="La différence est calculée automatiquement dans cette cellule." sqref="C6" xr:uid="{00000000-0002-0000-0000-000007000000}"/>
    <dataValidation allowBlank="1" showInputMessage="1" showErrorMessage="1" prompt="Les cellules D8 à F14 contiennent des segments pour filtrer les données de la table sur Pour, État d’emballage, État de livraison, Acheté et Catégorie du cadeau." sqref="B8" xr:uid="{00000000-0002-0000-0000-000008000000}"/>
    <dataValidation allowBlank="1" showInputMessage="1" showErrorMessage="1" prompt="Le titre de la feuille de calcul figure dans cette cellule. La répartition des coûts, le montant dépensé à ce jour et la différence sont calculés automatiquement dans les cellules C4 à C6. Un graphique et un conseil figurent dans les cellules D3 et B7." sqref="B1:C2" xr:uid="{00000000-0002-0000-0000-000009000000}"/>
    <dataValidation allowBlank="1" showInputMessage="1" showErrorMessage="1" prompt="Un lien de navigation vers la feuille de calcul Entrées liste figure dans cette cellule." sqref="F1" xr:uid="{00000000-0002-0000-0000-00000A000000}"/>
    <dataValidation allowBlank="1" showInputMessage="1" showErrorMessage="1" prompt="Un lien de navigation vers la feuille de calcul Informations liste figure dans cette cellule." sqref="F2" xr:uid="{00000000-0002-0000-0000-00000B000000}"/>
  </dataValidations>
  <hyperlinks>
    <hyperlink ref="F1" location="'Entrées liste'!A1" tooltip="Sélectionnez ce lien pour accéder à la feuille de calcul Entrées liste." display="TO LIST ENTRY &gt;" xr:uid="{00000000-0004-0000-0000-000000000000}"/>
    <hyperlink ref="F2" location="'Informations liste'!A1" tooltip="Sélectionnez ce lien pour accéder à la feuille de calcul Informations liste." display="TO LIST INFO &gt;" xr:uid="{00000000-0004-0000-0000-000001000000}"/>
  </hyperlinks>
  <printOptions horizontalCentered="1"/>
  <pageMargins left="0.25" right="0.25" top="0.75" bottom="0.75" header="0.3" footer="0.3"/>
  <pageSetup paperSize="9" scale="69"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baseColWidth="10" defaultColWidth="9"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33" customWidth="1"/>
  </cols>
  <sheetData>
    <row r="1" spans="2:8" ht="39.950000000000003" customHeight="1" x14ac:dyDescent="0.2">
      <c r="B1" s="35" t="s">
        <v>33</v>
      </c>
      <c r="C1" s="35"/>
      <c r="D1" s="36" t="s">
        <v>26</v>
      </c>
      <c r="E1" s="36"/>
      <c r="F1" s="36"/>
      <c r="G1" s="36"/>
      <c r="H1" s="23" t="s">
        <v>30</v>
      </c>
    </row>
    <row r="2" spans="2:8" ht="39.950000000000003" customHeight="1" x14ac:dyDescent="0.3">
      <c r="B2" s="35"/>
      <c r="C2" s="35"/>
      <c r="D2" s="36"/>
      <c r="E2" s="36"/>
      <c r="F2" s="36"/>
      <c r="G2" s="36"/>
      <c r="H2" s="25" t="s">
        <v>44</v>
      </c>
    </row>
    <row r="3" spans="2:8" ht="30" customHeight="1" x14ac:dyDescent="0.3">
      <c r="B3" s="19" t="s">
        <v>34</v>
      </c>
      <c r="C3" s="19" t="s">
        <v>35</v>
      </c>
      <c r="D3" s="19" t="s">
        <v>38</v>
      </c>
      <c r="E3" s="19" t="s">
        <v>39</v>
      </c>
      <c r="F3" s="19" t="s">
        <v>40</v>
      </c>
      <c r="G3" s="19" t="s">
        <v>41</v>
      </c>
      <c r="H3" s="19" t="s">
        <v>45</v>
      </c>
    </row>
    <row r="4" spans="2:8" ht="30" customHeight="1" x14ac:dyDescent="0.3">
      <c r="B4" s="26" t="s">
        <v>6</v>
      </c>
      <c r="C4" s="26" t="s">
        <v>36</v>
      </c>
      <c r="D4" s="9" t="s">
        <v>8</v>
      </c>
      <c r="E4" s="28">
        <v>26</v>
      </c>
      <c r="F4" s="26" t="s">
        <v>7</v>
      </c>
      <c r="G4" s="27" t="s">
        <v>42</v>
      </c>
      <c r="H4" s="26" t="s">
        <v>46</v>
      </c>
    </row>
    <row r="5" spans="2:8" ht="30" customHeight="1" x14ac:dyDescent="0.3">
      <c r="B5" s="26" t="s">
        <v>12</v>
      </c>
      <c r="C5" s="26" t="s">
        <v>37</v>
      </c>
      <c r="D5" s="9" t="s">
        <v>13</v>
      </c>
      <c r="E5" s="28">
        <v>23</v>
      </c>
      <c r="F5" s="26" t="s">
        <v>7</v>
      </c>
      <c r="G5" s="27" t="s">
        <v>42</v>
      </c>
      <c r="H5" s="26" t="s">
        <v>46</v>
      </c>
    </row>
    <row r="6" spans="2:8" ht="30" customHeight="1" x14ac:dyDescent="0.3">
      <c r="B6" s="26" t="s">
        <v>6</v>
      </c>
      <c r="C6" s="26" t="s">
        <v>37</v>
      </c>
      <c r="D6" s="9" t="s">
        <v>9</v>
      </c>
      <c r="E6" s="28">
        <v>16</v>
      </c>
      <c r="F6" s="26" t="s">
        <v>7</v>
      </c>
      <c r="G6" s="27" t="s">
        <v>42</v>
      </c>
      <c r="H6" s="26" t="s">
        <v>47</v>
      </c>
    </row>
    <row r="7" spans="2:8" ht="30" customHeight="1" x14ac:dyDescent="0.3">
      <c r="B7" s="26" t="s">
        <v>15</v>
      </c>
      <c r="C7" s="26" t="s">
        <v>37</v>
      </c>
      <c r="D7" s="9" t="s">
        <v>16</v>
      </c>
      <c r="E7" s="28">
        <v>14</v>
      </c>
      <c r="F7" s="26" t="s">
        <v>7</v>
      </c>
      <c r="G7" s="27" t="s">
        <v>43</v>
      </c>
      <c r="H7" s="26" t="s">
        <v>47</v>
      </c>
    </row>
    <row r="8" spans="2:8" ht="30" customHeight="1" x14ac:dyDescent="0.3">
      <c r="B8" s="26" t="s">
        <v>18</v>
      </c>
      <c r="C8" s="26" t="s">
        <v>37</v>
      </c>
      <c r="D8" s="9" t="s">
        <v>19</v>
      </c>
      <c r="E8" s="28">
        <v>49</v>
      </c>
      <c r="F8" s="26" t="s">
        <v>7</v>
      </c>
      <c r="G8" s="27" t="s">
        <v>43</v>
      </c>
      <c r="H8" s="26" t="s">
        <v>47</v>
      </c>
    </row>
    <row r="9" spans="2:8" ht="30" customHeight="1" x14ac:dyDescent="0.3">
      <c r="B9" s="26" t="s">
        <v>18</v>
      </c>
      <c r="C9" s="26" t="s">
        <v>37</v>
      </c>
      <c r="D9" s="9" t="s">
        <v>20</v>
      </c>
      <c r="E9" s="28">
        <v>37</v>
      </c>
      <c r="F9" s="26" t="s">
        <v>10</v>
      </c>
      <c r="G9" s="27" t="s">
        <v>43</v>
      </c>
      <c r="H9" s="26" t="s">
        <v>47</v>
      </c>
    </row>
    <row r="10" spans="2:8" ht="30" customHeight="1" x14ac:dyDescent="0.3">
      <c r="B10" s="26" t="s">
        <v>22</v>
      </c>
      <c r="C10" s="26" t="s">
        <v>37</v>
      </c>
      <c r="D10" s="9" t="s">
        <v>23</v>
      </c>
      <c r="E10" s="28">
        <v>39</v>
      </c>
      <c r="F10" s="26" t="s">
        <v>7</v>
      </c>
      <c r="G10" s="27" t="s">
        <v>43</v>
      </c>
      <c r="H10" s="26" t="s">
        <v>47</v>
      </c>
    </row>
    <row r="11" spans="2:8" ht="30" customHeight="1" x14ac:dyDescent="0.3">
      <c r="B11" s="26" t="s">
        <v>12</v>
      </c>
      <c r="C11" s="26" t="s">
        <v>37</v>
      </c>
      <c r="D11" s="9" t="s">
        <v>14</v>
      </c>
      <c r="E11" s="28">
        <v>36</v>
      </c>
      <c r="F11" s="26" t="s">
        <v>7</v>
      </c>
      <c r="G11" s="27" t="s">
        <v>42</v>
      </c>
      <c r="H11" s="26" t="s">
        <v>47</v>
      </c>
    </row>
    <row r="12" spans="2:8" ht="30" customHeight="1" x14ac:dyDescent="0.3">
      <c r="B12" s="26" t="s">
        <v>6</v>
      </c>
      <c r="C12" s="26" t="s">
        <v>37</v>
      </c>
      <c r="D12" s="9" t="s">
        <v>11</v>
      </c>
      <c r="E12" s="28">
        <v>29</v>
      </c>
      <c r="F12" s="26" t="s">
        <v>10</v>
      </c>
      <c r="G12" s="27"/>
      <c r="H12" s="26"/>
    </row>
    <row r="13" spans="2:8" ht="30" customHeight="1" x14ac:dyDescent="0.3">
      <c r="B13" s="26" t="s">
        <v>15</v>
      </c>
      <c r="C13" s="26" t="s">
        <v>37</v>
      </c>
      <c r="D13" s="9" t="s">
        <v>17</v>
      </c>
      <c r="E13" s="28">
        <v>30</v>
      </c>
      <c r="F13" s="26" t="s">
        <v>7</v>
      </c>
      <c r="G13" s="27" t="s">
        <v>42</v>
      </c>
      <c r="H13" s="26"/>
    </row>
    <row r="14" spans="2:8" ht="30" customHeight="1" x14ac:dyDescent="0.3">
      <c r="B14" s="26" t="s">
        <v>18</v>
      </c>
      <c r="C14" s="26" t="s">
        <v>37</v>
      </c>
      <c r="D14" s="9" t="s">
        <v>21</v>
      </c>
      <c r="E14" s="28">
        <v>32</v>
      </c>
      <c r="F14" s="26" t="s">
        <v>10</v>
      </c>
      <c r="G14" s="27"/>
      <c r="H14" s="26"/>
    </row>
    <row r="15" spans="2:8" ht="30" customHeight="1" x14ac:dyDescent="0.3">
      <c r="B15" s="26" t="s">
        <v>24</v>
      </c>
      <c r="C15" s="26" t="s">
        <v>37</v>
      </c>
      <c r="D15" s="9" t="s">
        <v>13</v>
      </c>
      <c r="E15" s="28">
        <v>46</v>
      </c>
      <c r="F15" s="26" t="s">
        <v>10</v>
      </c>
      <c r="G15" s="27"/>
      <c r="H15" s="26"/>
    </row>
  </sheetData>
  <dataConsolidate/>
  <mergeCells count="2">
    <mergeCell ref="B1:C2"/>
    <mergeCell ref="D1:G2"/>
  </mergeCells>
  <dataValidations count="16">
    <dataValidation allowBlank="1" showInputMessage="1" showErrorMessage="1" prompt="Cette feuille de calcul vous permet de créer une liste d’achats. Entrez les détails de vos achats dans la table DonnéesCadeaux. Sélectionnez les cellules H1 et H2 pour accéder aux feuilles de calcul Informations liste et Budget Noël." sqref="A1" xr:uid="{00000000-0002-0000-0100-000001000000}"/>
    <dataValidation allowBlank="1" showInputMessage="1" showErrorMessage="1" prompt="Sélectionnez une personne dans cette colonne sous ce titre. Appuyez sur Alt+Flèche bas pour accéder aux options, puis sur Flèche bas et Entrée pour effectuer une sélection. Utilisez les filtres de titre pour trouver des entrées spécifiques." sqref="B3" xr:uid="{00000000-0002-0000-0100-000002000000}"/>
    <dataValidation allowBlank="1" showInputMessage="1" showErrorMessage="1" prompt="Sélectionnez la catégorie du cadeau dans cette colonne sous ce titre. Appuyez sur Alt+Flèche bas pour accéder aux options, puis sur Flèche bas et Entrée pour effectuer une sélection." sqref="C3" xr:uid="{00000000-0002-0000-0100-000003000000}"/>
    <dataValidation allowBlank="1" showInputMessage="1" showErrorMessage="1" prompt="Entrez les articles cadeau dans cette colonne sous ce titre." sqref="D3" xr:uid="{00000000-0002-0000-0100-000004000000}"/>
    <dataValidation allowBlank="1" showInputMessage="1" showErrorMessage="1" prompt="Entrez le prix dans cette colonne sous ce titre." sqref="E3" xr:uid="{00000000-0002-0000-0100-000005000000}"/>
    <dataValidation allowBlank="1" showInputMessage="1" showErrorMessage="1" prompt="Sélectionnez Acheté ou Pas acheté pour indiquer l’état d’achat du cadeau dans cette colonne sous ce titre. Appuyez sur Alt+Flèche bas pour accéder aux options, puis sur Flèche bas et Entrée pour effectuer une sélection." sqref="F3" xr:uid="{00000000-0002-0000-0100-000006000000}"/>
    <dataValidation allowBlank="1" showInputMessage="1" showErrorMessage="1" prompt="Sélectionnez l’état de livraison dans cette colonne sous ce titre. Appuyez sur Alt+Flèche bas pour accéder aux options, puis sur Flèche bas et Entrée pour effectuer une sélection." sqref="G3" xr:uid="{00000000-0002-0000-0100-000007000000}"/>
    <dataValidation allowBlank="1" showInputMessage="1" showErrorMessage="1" prompt="Sélectionnez l’état d’emballage dans cette colonne sous ce titre. Appuyez sur Alt+Flèche bas pour accéder aux options, puis sur Flèche bas et Entrée pour effectuer une sélection." sqref="H3" xr:uid="{00000000-0002-0000-0100-000008000000}"/>
    <dataValidation allowBlank="1" showInputMessage="1" showErrorMessage="1" prompt="Le titre de la feuille de calcul figure dans cette cellule." sqref="B1" xr:uid="{00000000-0002-0000-0100-000009000000}"/>
    <dataValidation allowBlank="1" showInputMessage="1" showErrorMessage="1" prompt="Un lien de navigation vers Budget Noël figure dans cette cellule." sqref="H2" xr:uid="{00000000-0002-0000-0100-00000A000000}"/>
    <dataValidation allowBlank="1" showInputMessage="1" showErrorMessage="1" prompt="Un lien de navigation vers la feuille de calcul Informations liste figure dans cette cellule." sqref="H1" xr:uid="{00000000-0002-0000-0100-00000C000000}"/>
    <dataValidation type="list" errorStyle="warning" allowBlank="1" showInputMessage="1" showErrorMessage="1" error="Sélectionnez le nom dans la liste. Sélectionnez Annuler, appuyez sur Alt+Flèche bas pour accéder aux options, puis sur Flèche bas et Entrée pour effectuer une sélection" sqref="B4:B15" xr:uid="{00000000-0002-0000-0100-00000B000000}">
      <formula1>ListePersonnes</formula1>
    </dataValidation>
    <dataValidation type="list" errorStyle="warning" allowBlank="1" showInputMessage="1" showErrorMessage="1" error="Sélectionnez la catégorie du cadeau dans la liste. Sélectionnez Annuler, appuyez sur Alt+Flèche bas pour accéder aux options, puis sur Flèche bas et Entrée pour effectuer une sélection." sqref="C4:C15" xr:uid="{00000000-0002-0000-0100-00000D000000}">
      <formula1>ListeCatégorieCadeau</formula1>
    </dataValidation>
    <dataValidation type="list" errorStyle="warning" allowBlank="1" showInputMessage="1" showErrorMessage="1" error="Sélectionnez l’état dans la liste. Sélectionnez Annuler, appuyez sur Alt+Flèche bas pour accéder aux options, puis sur Flèche bas et Entrée pour effectuer une sélection." sqref="F4:F15" xr:uid="{00000000-0002-0000-0100-00000E000000}">
      <formula1>"Acheté,Pas acheté"</formula1>
    </dataValidation>
    <dataValidation type="list" errorStyle="warning" allowBlank="1" showInputMessage="1" showErrorMessage="1" error="Sélectionnez l’état de livraison dans la liste. Sélectionnez Annuler, appuyez sur Alt+Flèche bas pour accéder aux options, puis sur Flèche bas et Entrée pour effectuer une sélection." sqref="G4:G15" xr:uid="{00000000-0002-0000-0100-00000F000000}">
      <formula1>"Arrivé,En transit,Annulé"</formula1>
    </dataValidation>
    <dataValidation type="list" errorStyle="warning" allowBlank="1" showInputMessage="1" showErrorMessage="1" error="Sélectionnez l’état d’emballage dans la liste. Sélectionnez Annuler, appuyez sur Alt+Flèche bas pour accéder aux options, puis sur Flèche bas et Entrée pour effectuer une sélection." sqref="H4:H15" xr:uid="{00000000-0002-0000-0100-000010000000}">
      <formula1>"Emballé,Pas emballé"</formula1>
    </dataValidation>
  </dataValidations>
  <hyperlinks>
    <hyperlink ref="H2" location="'Budget Noël'!A1" tooltip="Sélectionnez ce lien pour accéder à la feuille de calcul Budget Noël." display="&lt; TO HOLIDAY BUDGET" xr:uid="{00000000-0004-0000-0100-000000000000}"/>
    <hyperlink ref="H1" location="'Informations liste'!A1" tooltip="Sélectionnez ce lien pour accéder à la feuille de calcul Informations liste." display="TO LIST INFO &gt;" xr:uid="{00000000-0004-0000-0100-000001000000}"/>
  </hyperlinks>
  <printOptions horizontalCentered="1"/>
  <pageMargins left="0.25" right="0.25" top="0.75" bottom="0.75" header="0.3" footer="0.3"/>
  <pageSetup paperSize="9" scale="60"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9"/>
  <sheetViews>
    <sheetView showGridLines="0" zoomScaleNormal="100" workbookViewId="0"/>
  </sheetViews>
  <sheetFormatPr baseColWidth="10" defaultColWidth="9" defaultRowHeight="30" customHeight="1" x14ac:dyDescent="0.3"/>
  <cols>
    <col min="1" max="1" width="3" customWidth="1"/>
    <col min="2" max="2" width="43.375" customWidth="1"/>
    <col min="3" max="3" width="2.625" customWidth="1"/>
    <col min="4" max="4" width="32.75" customWidth="1"/>
    <col min="5" max="5" width="25.875" customWidth="1"/>
  </cols>
  <sheetData>
    <row r="1" spans="2:5" ht="39.950000000000003" customHeight="1" x14ac:dyDescent="0.2">
      <c r="B1" s="35" t="s">
        <v>48</v>
      </c>
      <c r="C1" s="37" t="s">
        <v>26</v>
      </c>
      <c r="D1" s="37"/>
      <c r="E1" s="23" t="s">
        <v>54</v>
      </c>
    </row>
    <row r="2" spans="2:5" ht="39.950000000000003" customHeight="1" x14ac:dyDescent="0.3">
      <c r="B2" s="35"/>
      <c r="C2" s="37"/>
      <c r="D2" s="37"/>
      <c r="E2" s="25" t="s">
        <v>44</v>
      </c>
    </row>
    <row r="3" spans="2:5" s="2" customFormat="1" ht="30" customHeight="1" x14ac:dyDescent="0.3">
      <c r="B3" s="20" t="s">
        <v>49</v>
      </c>
      <c r="C3" s="8"/>
      <c r="D3" s="20" t="s">
        <v>50</v>
      </c>
    </row>
    <row r="4" spans="2:5" ht="30" customHeight="1" x14ac:dyDescent="0.3">
      <c r="B4" s="20" t="s">
        <v>22</v>
      </c>
      <c r="D4" s="20" t="s">
        <v>51</v>
      </c>
    </row>
    <row r="5" spans="2:5" ht="30" customHeight="1" x14ac:dyDescent="0.3">
      <c r="B5" s="20" t="s">
        <v>12</v>
      </c>
      <c r="D5" s="20" t="s">
        <v>37</v>
      </c>
    </row>
    <row r="6" spans="2:5" ht="30" customHeight="1" x14ac:dyDescent="0.3">
      <c r="B6" s="20" t="s">
        <v>6</v>
      </c>
      <c r="D6" s="20" t="s">
        <v>52</v>
      </c>
    </row>
    <row r="7" spans="2:5" ht="30" customHeight="1" x14ac:dyDescent="0.3">
      <c r="B7" s="20" t="s">
        <v>15</v>
      </c>
      <c r="D7" s="20" t="s">
        <v>36</v>
      </c>
    </row>
    <row r="8" spans="2:5" ht="30" customHeight="1" x14ac:dyDescent="0.3">
      <c r="B8" s="20" t="s">
        <v>18</v>
      </c>
      <c r="D8" s="20" t="s">
        <v>53</v>
      </c>
    </row>
    <row r="9" spans="2:5" ht="30" customHeight="1" x14ac:dyDescent="0.3">
      <c r="B9" s="20" t="s">
        <v>24</v>
      </c>
    </row>
  </sheetData>
  <mergeCells count="2">
    <mergeCell ref="B1:B2"/>
    <mergeCell ref="C1:D2"/>
  </mergeCells>
  <dataValidations count="6">
    <dataValidation allowBlank="1" showInputMessage="1" showErrorMessage="1" prompt="Créez les informations de liste dans cette feuille de calcul. Entrez les détails dans les tables Personnes et Catégorie du cadeau. Sélectionnez les cellules E1 et E2 pour accéder aux feuilles de calcul Entrées liste et Budget Noël." sqref="A1" xr:uid="{00000000-0002-0000-0200-000000000000}"/>
    <dataValidation allowBlank="1" showInputMessage="1" showErrorMessage="1" prompt="Le titre de la feuille de calcul figure dans cette cellule." sqref="B1" xr:uid="{00000000-0002-0000-0200-000001000000}"/>
    <dataValidation allowBlank="1" showInputMessage="1" showErrorMessage="1" prompt="Ajoutez ou modifiez des noms de personnes dans cette colonne sous ce titre pour mettre à jour la liste déroulante Pour dans la feuille de calcul Entrées liste. La table Catégories de cadeaux figure dans la cellule à droite." sqref="B3" xr:uid="{00000000-0002-0000-0200-000002000000}"/>
    <dataValidation allowBlank="1" showInputMessage="1" showErrorMessage="1" prompt="Ajoutez ou modifiez des catégories de cadeaux dans cette colonne sous ce titre pour mettre à jour la liste déroulante Catégorie du cadeau dans la feuille de calcul Entrées liste." sqref="D3" xr:uid="{00000000-0002-0000-0200-000003000000}"/>
    <dataValidation allowBlank="1" showInputMessage="1" showErrorMessage="1" prompt="Un lien de navigation vers Entrées liste figure dans cette cellule." sqref="E1" xr:uid="{00000000-0002-0000-0200-000004000000}"/>
    <dataValidation allowBlank="1" showInputMessage="1" showErrorMessage="1" prompt="Un lien de navigation vers Budget Noël figure dans cette cellule." sqref="E2" xr:uid="{00000000-0002-0000-0200-000005000000}"/>
  </dataValidations>
  <hyperlinks>
    <hyperlink ref="E1" location="'Entrées liste'!A1" tooltip="Sélectionnez ce lien pour accéder à la feuille de calcul Entrées liste." display="&lt; TO LIST ENTRY" xr:uid="{00000000-0004-0000-0200-000000000000}"/>
    <hyperlink ref="E2" location="'Budget Noël'!A1" tooltip="Sélectionnez ce lien pour accéder à la feuille de calcul Budget Noël." display="&lt; TO HOLIDAY BUDGET" xr:uid="{00000000-0004-0000-0200-000001000000}"/>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Budget Noël</vt:lpstr>
      <vt:lpstr>Entrées liste</vt:lpstr>
      <vt:lpstr>Informations liste</vt:lpstr>
      <vt:lpstr>'Entrées liste'!Impression_des_titres</vt:lpstr>
      <vt:lpstr>'Informations liste'!Impression_des_titres</vt:lpstr>
      <vt:lpstr>ListeCatégorieCadeau</vt:lpstr>
      <vt:lpstr>ListePersonnes</vt:lpstr>
      <vt:lpstr>Titre2</vt:lpstr>
      <vt:lpstr>Titre3</vt:lpstr>
      <vt:lpstr>TitreColonne3</vt:lpstr>
      <vt:lpstr>ZoneTitreLigne1..C6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2018-11-13T12:39:45Z</dcterms:created>
  <dcterms:modified xsi:type="dcterms:W3CDTF">2018-11-19T05:57:30Z</dcterms:modified>
  <cp:version/>
</cp:coreProperties>
</file>