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 hidePivotFieldList="1" refreshAllConnections="1"/>
  <xr:revisionPtr revIDLastSave="0" documentId="10_ncr:100000_{D13C69A2-9F5D-4D3E-B919-DF8EC0BD9F95}" xr6:coauthVersionLast="31" xr6:coauthVersionMax="36" xr10:uidLastSave="{00000000-0000-0000-0000-000000000000}"/>
  <bookViews>
    <workbookView xWindow="1860" yWindow="0" windowWidth="28800" windowHeight="11760" xr2:uid="{00000000-000D-0000-FFFF-FFFF00000000}"/>
  </bookViews>
  <sheets>
    <sheet name="Бюджет святкування" sheetId="1" r:id="rId1"/>
    <sheet name="СПИСОК ЕЛЕМЕНТІВ" sheetId="3" r:id="rId2"/>
    <sheet name="Дані списку" sheetId="2" r:id="rId3"/>
  </sheets>
  <definedNames>
    <definedName name="_xlnm.Print_Titles" localSheetId="2">'Дані списку'!$3:$3</definedName>
    <definedName name="_xlnm.Print_Titles" localSheetId="1">'СПИСОК ЕЛЕМЕНТІВ'!$3:$3</definedName>
    <definedName name="Заголовок2">Дані_про_подарунок[[#Headers],[ДЛЯ]]</definedName>
    <definedName name="Заголовок3">Люди[[#Headers],[ЛЮДИ]]</definedName>
    <definedName name="ЗаголовокСтовпця3">Категорії_подарунків[[#Headers],[КАТЕГОРІЇ ПОДАРУНКІВ]]</definedName>
    <definedName name="ОбластьЗаголовкаРядка1..C6">'Бюджет святкування'!$B$4</definedName>
    <definedName name="Роздільник_категорій_подарунків">#N/A</definedName>
    <definedName name="Роздільник_одержувачів">#N/A</definedName>
    <definedName name="Роздільник_стану_доставки">#N/A</definedName>
    <definedName name="Роздільник_стану_пакування">#N/A</definedName>
    <definedName name="Роздільник_стану_придбання">#N/A</definedName>
    <definedName name="Список_категорій_подарунків">Категорії_подарунків[КАТЕГОРІЇ ПОДАРУНКІВ]</definedName>
    <definedName name="Список_людей">Люди[ЛЮДИ]</definedName>
  </definedNames>
  <calcPr calcId="179017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C4" i="1" l="1"/>
  <c r="C5" i="1"/>
  <c r="C6" i="1" l="1"/>
</calcChain>
</file>

<file path=xl/sharedStrings.xml><?xml version="1.0" encoding="utf-8"?>
<sst xmlns="http://schemas.openxmlformats.org/spreadsheetml/2006/main" count="137" uniqueCount="59">
  <si>
    <t>Бюджет святкових покупок</t>
  </si>
  <si>
    <t>УСЬОГО</t>
  </si>
  <si>
    <t>ВИДІЛЕНА СУМА</t>
  </si>
  <si>
    <t>ВИТРАЧЕНО</t>
  </si>
  <si>
    <t>РІЗНИЦЯ</t>
  </si>
  <si>
    <t>РОЗПОДІЛ</t>
  </si>
  <si>
    <t>Ім’я 3</t>
  </si>
  <si>
    <t>Придбано</t>
  </si>
  <si>
    <t>Іграшковий потяг</t>
  </si>
  <si>
    <t>Пазл</t>
  </si>
  <si>
    <t>Не придбано</t>
  </si>
  <si>
    <t>Велосипед</t>
  </si>
  <si>
    <t>Ім’я 2</t>
  </si>
  <si>
    <t>Шкарпетки</t>
  </si>
  <si>
    <t>Ляльковий будинок</t>
  </si>
  <si>
    <t>Ім’я 4</t>
  </si>
  <si>
    <t>Матеріали для cкрапбукінгу</t>
  </si>
  <si>
    <t>Фотоальбом</t>
  </si>
  <si>
    <t>Ім’я 5</t>
  </si>
  <si>
    <t>Диск із грою для Xbox</t>
  </si>
  <si>
    <t>Сорочка</t>
  </si>
  <si>
    <t>Подарункова картка</t>
  </si>
  <si>
    <t>Ім’я 1</t>
  </si>
  <si>
    <t>Светр</t>
  </si>
  <si>
    <t>Ім’я 6</t>
  </si>
  <si>
    <t>Загальний підсумок</t>
  </si>
  <si>
    <t>У цій клітинці наведено звичайну гістограму з виділеною та витраченою сумою.</t>
  </si>
  <si>
    <t>У цій клітинці наведено роздільник для фільтрування даних таблиці витрат за одержувачем.</t>
  </si>
  <si>
    <t>У цій клітинці наведено зображення різнокольорових лампочок.</t>
  </si>
  <si>
    <t>Список покупок</t>
  </si>
  <si>
    <t>ДЛЯ</t>
  </si>
  <si>
    <t>КАТЕГОРІЯ ПОДАРУНКА</t>
  </si>
  <si>
    <t>Подарунок членам сім’ї</t>
  </si>
  <si>
    <t>Загальний подарунок</t>
  </si>
  <si>
    <t>ПОДАРУНОК</t>
  </si>
  <si>
    <t>ЦІНА</t>
  </si>
  <si>
    <t>ПРИДБАНО</t>
  </si>
  <si>
    <t>СТАН ДОСТАВКИ</t>
  </si>
  <si>
    <t>На місці</t>
  </si>
  <si>
    <t>У дорозі</t>
  </si>
  <si>
    <t>СТАН ПАКУВАННЯ</t>
  </si>
  <si>
    <t>Загорнуто</t>
  </si>
  <si>
    <t>Не загорнуто</t>
  </si>
  <si>
    <t>Дані списку</t>
  </si>
  <si>
    <t>ЛЮДИ</t>
  </si>
  <si>
    <t>КАТЕГОРІЇ ПОДАРУНКІВ</t>
  </si>
  <si>
    <t>Подарунок на Різдво</t>
  </si>
  <si>
    <t>Подарунок для чоловіка або дружини</t>
  </si>
  <si>
    <t>Особливий подарунок</t>
  </si>
  <si>
    <r>
      <t xml:space="preserve">Щоб відобразити зміни у звіті нижче, </t>
    </r>
    <r>
      <rPr>
        <b/>
        <i/>
        <sz val="11"/>
        <color theme="1" tint="0.34998626667073579"/>
        <rFont val="Trebuchet MS"/>
        <family val="2"/>
        <scheme val="minor"/>
      </rPr>
      <t>оновити</t>
    </r>
    <r>
      <rPr>
        <sz val="11"/>
        <color theme="3" tint="-0.24994659260841701"/>
        <rFont val="Trebuchet MS"/>
        <family val="2"/>
        <scheme val="minor"/>
      </rPr>
      <t xml:space="preserve"> </t>
    </r>
    <r>
      <rPr>
        <i/>
        <sz val="11"/>
        <color theme="1" tint="0.34998626667073579"/>
        <rFont val="Trebuchet MS"/>
        <family val="2"/>
        <scheme val="minor"/>
      </rPr>
      <t>його</t>
    </r>
    <r>
      <rPr>
        <b/>
        <i/>
        <sz val="11"/>
        <color theme="1" tint="0.34998626667073579"/>
        <rFont val="Trebuchet MS"/>
        <family val="2"/>
        <scheme val="minor"/>
      </rPr>
      <t>.</t>
    </r>
  </si>
  <si>
    <t>У цій клітинці наведено роздільник для фільтрування даних таблиці за стан пакування.</t>
  </si>
  <si>
    <t>У цій клітинці наведено роздільник для фільтрування даних таблиці за стан доставки.</t>
  </si>
  <si>
    <t>У цій клітинці наведено роздільник для фільтрування даних таблиці за станом придбано.</t>
  </si>
  <si>
    <t>У цій клітинці наведено роздільник для фільтрування даних таблиці за категорія подарунка.</t>
  </si>
  <si>
    <t>ДО СПИСОК ЕЛЕМЕНТІВ &gt;</t>
  </si>
  <si>
    <t>ДО ДАНІ СПИСКУ &gt;</t>
  </si>
  <si>
    <t>&lt; ДО БЮДЖЕТ СВЯТКУВАННЯ</t>
  </si>
  <si>
    <t>&lt; ДО СПИСОК ЕЛЕМЕНТІВ</t>
  </si>
  <si>
    <t>Витрати на подарунки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</si>
</sst>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#,##0.00&quot;₴&quot;;\-#,##0.00&quot;₴&quot;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 * #,##0.00_ ;_ * \-#,##0.00_ ;_ * &quot;-&quot;??_ ;_ @_ "/>
    <numFmt numFmtId="169" formatCode="#,##0.00&quot;₴&quot;"/>
  </numFmts>
  <fonts count="32" x14ac:knownFonts="1">
    <font>
      <sz val="11"/>
      <color theme="3" tint="-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8"/>
      <color theme="4"/>
      <name val="Verdana"/>
      <family val="1"/>
      <scheme val="major"/>
    </font>
    <font>
      <sz val="14"/>
      <color theme="3"/>
      <name val="Trebuchet MS"/>
      <family val="2"/>
      <scheme val="minor"/>
    </font>
    <font>
      <sz val="14"/>
      <color theme="5"/>
      <name val="Trebuchet MS"/>
      <family val="2"/>
      <scheme val="minor"/>
    </font>
    <font>
      <sz val="28"/>
      <color theme="4"/>
      <name val="Verdana"/>
      <family val="2"/>
      <scheme val="major"/>
    </font>
    <font>
      <sz val="11"/>
      <color theme="0"/>
      <name val="Trebuchet MS"/>
      <family val="2"/>
      <scheme val="minor"/>
    </font>
    <font>
      <sz val="11"/>
      <color theme="3" tint="-0.24994659260841701"/>
      <name val="Trebuchet MS"/>
      <family val="2"/>
      <scheme val="minor"/>
    </font>
    <font>
      <b/>
      <sz val="11"/>
      <color theme="5"/>
      <name val="Verdana"/>
      <family val="1"/>
      <scheme val="major"/>
    </font>
    <font>
      <b/>
      <sz val="13"/>
      <color theme="3" tint="-0.24994659260841701"/>
      <name val="Trebuchet MS"/>
      <family val="2"/>
      <scheme val="minor"/>
    </font>
    <font>
      <b/>
      <sz val="11"/>
      <color theme="3" tint="-0.24994659260841701"/>
      <name val="Trebuchet MS"/>
      <family val="2"/>
      <scheme val="minor"/>
    </font>
    <font>
      <sz val="14"/>
      <color theme="1" tint="0.34998626667073579"/>
      <name val="Trebuchet MS"/>
      <family val="2"/>
      <scheme val="minor"/>
    </font>
    <font>
      <sz val="14"/>
      <color theme="4" tint="-0.249977111117893"/>
      <name val="Trebuchet MS"/>
      <family val="2"/>
      <scheme val="minor"/>
    </font>
    <font>
      <sz val="18"/>
      <color theme="4" tint="-0.249977111117893"/>
      <name val="Verdana"/>
      <family val="1"/>
      <scheme val="major"/>
    </font>
    <font>
      <sz val="14"/>
      <color theme="3" tint="-0.249977111117893"/>
      <name val="Trebuchet MS"/>
      <family val="2"/>
      <scheme val="minor"/>
    </font>
    <font>
      <b/>
      <sz val="11"/>
      <color theme="6" tint="-0.499984740745262"/>
      <name val="Verdana"/>
      <family val="1"/>
      <scheme val="major"/>
    </font>
    <font>
      <sz val="28"/>
      <color theme="0"/>
      <name val="Verdana"/>
      <family val="1"/>
      <scheme val="major"/>
    </font>
    <font>
      <i/>
      <sz val="11"/>
      <color theme="1" tint="0.34998626667073579"/>
      <name val="Trebuchet MS"/>
      <family val="2"/>
      <scheme val="minor"/>
    </font>
    <font>
      <b/>
      <i/>
      <sz val="11"/>
      <color theme="1" tint="0.34998626667073579"/>
      <name val="Trebuchet MS"/>
      <family val="2"/>
      <scheme val="minor"/>
    </font>
    <font>
      <sz val="11"/>
      <color theme="3" tint="0.79998168889431442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168" fontId="8" fillId="0" borderId="0" applyFill="0" applyBorder="0" applyAlignment="0" applyProtection="0"/>
    <xf numFmtId="166" fontId="8" fillId="0" borderId="0" applyFill="0" applyBorder="0" applyAlignment="0" applyProtection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9" fontId="8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8" fillId="4" borderId="2" applyNumberFormat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5" applyNumberFormat="0" applyAlignment="0" applyProtection="0"/>
    <xf numFmtId="0" fontId="25" fillId="9" borderId="6" applyNumberFormat="0" applyAlignment="0" applyProtection="0"/>
    <xf numFmtId="0" fontId="26" fillId="9" borderId="5" applyNumberFormat="0" applyAlignment="0" applyProtection="0"/>
    <xf numFmtId="0" fontId="27" fillId="0" borderId="7" applyNumberFormat="0" applyFill="0" applyAlignment="0" applyProtection="0"/>
    <xf numFmtId="0" fontId="28" fillId="1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2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 wrapText="1"/>
    </xf>
    <xf numFmtId="0" fontId="4" fillId="0" borderId="0" xfId="0" applyFont="1" applyBorder="1">
      <alignment vertical="center" wrapText="1"/>
    </xf>
    <xf numFmtId="0" fontId="4" fillId="0" borderId="0" xfId="0" applyFont="1" applyAlignment="1"/>
    <xf numFmtId="0" fontId="0" fillId="0" borderId="0" xfId="0" applyAlignment="1"/>
    <xf numFmtId="0" fontId="2" fillId="3" borderId="0" xfId="0" applyFont="1" applyFill="1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0" fillId="0" borderId="0" xfId="0" applyFont="1" applyBorder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right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0" fontId="12" fillId="2" borderId="1" xfId="0" applyFont="1" applyFill="1" applyBorder="1" applyAlignment="1">
      <alignment horizontal="left" vertical="top" indent="1"/>
    </xf>
    <xf numFmtId="0" fontId="9" fillId="0" borderId="0" xfId="3" applyAlignment="1">
      <alignment horizontal="right"/>
    </xf>
    <xf numFmtId="0" fontId="16" fillId="0" borderId="0" xfId="3" applyFont="1" applyAlignment="1">
      <alignment horizontal="right"/>
    </xf>
    <xf numFmtId="0" fontId="16" fillId="0" borderId="0" xfId="3" applyFont="1" applyAlignment="1">
      <alignment horizontal="right" vertical="center"/>
    </xf>
    <xf numFmtId="0" fontId="9" fillId="0" borderId="0" xfId="3" applyAlignment="1">
      <alignment horizontal="right" vertical="center"/>
    </xf>
    <xf numFmtId="169" fontId="13" fillId="2" borderId="1" xfId="0" applyNumberFormat="1" applyFont="1" applyFill="1" applyBorder="1">
      <alignment vertical="center" wrapText="1"/>
    </xf>
    <xf numFmtId="169" fontId="5" fillId="2" borderId="1" xfId="0" applyNumberFormat="1" applyFont="1" applyFill="1" applyBorder="1">
      <alignment vertical="center" wrapText="1"/>
    </xf>
    <xf numFmtId="169" fontId="15" fillId="2" borderId="1" xfId="0" applyNumberFormat="1" applyFont="1" applyFill="1" applyBorder="1" applyAlignment="1">
      <alignment vertical="top" wrapText="1"/>
    </xf>
    <xf numFmtId="169" fontId="0" fillId="0" borderId="0" xfId="0" applyNumberFormat="1">
      <alignment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 vertical="center" indent="1"/>
    </xf>
    <xf numFmtId="0" fontId="14" fillId="2" borderId="0" xfId="2" applyFont="1" applyFill="1" applyBorder="1" applyAlignment="1">
      <alignment horizontal="left" vertical="center" indent="1"/>
    </xf>
    <xf numFmtId="0" fontId="20" fillId="2" borderId="0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7" fillId="0" borderId="0" xfId="0" applyFont="1">
      <alignment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3" builtinId="53" customBuiltin="1"/>
    <cellStyle name="Followed Hyperlink" xfId="4" builtinId="9" customBuiltin="1"/>
    <cellStyle name="Good" xfId="14" builtinId="26" customBuiltin="1"/>
    <cellStyle name="Heading 1" xfId="2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3" builtinId="10" customBuiltin="1"/>
    <cellStyle name="Output" xfId="18" builtinId="21" customBuiltin="1"/>
    <cellStyle name="Percent" xfId="9" builtinId="5" customBuiltin="1"/>
    <cellStyle name="Title" xfId="1" builtinId="15" customBuiltin="1"/>
    <cellStyle name="Total" xfId="24" builtinId="25" customBuiltin="1"/>
    <cellStyle name="Warning Text" xfId="22" builtinId="11" customBuiltin="1"/>
  </cellStyles>
  <dxfs count="59"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169" formatCode="#,##0.00&quot;₴&quot;"/>
      <alignment horizontal="right" vertical="center" textRotation="0" wrapText="0" indent="1" justifyLastLine="0" shrinkToFit="0" readingOrder="0"/>
    </dxf>
    <dxf>
      <numFmt numFmtId="164" formatCode="#,##0.00&quot;₴&quot;;\-#,##0.00&quot;₴&quot;"/>
      <alignment horizontal="right" vertical="center" textRotation="0" wrapText="0" indent="1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169" formatCode="#,##0.00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numFmt numFmtId="170" formatCode="#,##0.00\ &quot;₴&quot;"/>
    </dxf>
    <dxf>
      <alignment horizontal="right" readingOrder="0"/>
    </dxf>
    <dxf>
      <font>
        <color theme="5" tint="-0.24994659260841701"/>
      </font>
      <border>
        <top style="medium">
          <color theme="2"/>
        </top>
        <horizontal style="medium">
          <color theme="2"/>
        </horizontal>
      </border>
    </dxf>
    <dxf>
      <font>
        <color theme="0"/>
      </font>
      <fill>
        <patternFill>
          <bgColor theme="5"/>
        </patternFill>
      </fill>
    </dxf>
    <dxf>
      <border>
        <horizontal style="medium">
          <color theme="2" tint="-0.749961851863155"/>
        </horizontal>
      </border>
    </dxf>
    <dxf>
      <border>
        <top style="medium">
          <color theme="2"/>
        </top>
      </border>
    </dxf>
    <dxf>
      <font>
        <color theme="2" tint="-0.749961851863155"/>
      </font>
    </dxf>
    <dxf>
      <font>
        <b val="0"/>
        <i val="0"/>
        <sz val="12"/>
        <color theme="4"/>
        <name val="Verdana"/>
        <scheme val="major"/>
      </font>
      <fill>
        <patternFill>
          <bgColor theme="0"/>
        </patternFill>
      </fill>
      <border>
        <vertical/>
        <horizontal/>
      </border>
    </dxf>
    <dxf>
      <font>
        <b val="0"/>
        <i val="0"/>
        <sz val="11"/>
        <color theme="4" tint="-0.24994659260841701"/>
        <name val="Trebuchet MS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 patternType="solid">
          <fgColor indexed="64"/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-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499984740745262"/>
        </horizontal>
      </border>
    </dxf>
  </dxfs>
  <tableStyles count="3" defaultTableStyle="Бюджет різдвяних покупок" defaultPivotStyle="Стиль таблиці &quot;Бюджет різдвяних покупок&quot;">
    <tableStyle name="Бюджет різдвяних покупок" pivot="0" count="3" xr9:uid="{00000000-0011-0000-FFFF-FFFF00000000}">
      <tableStyleElement type="wholeTable" dxfId="58"/>
      <tableStyleElement type="headerRow" dxfId="57"/>
      <tableStyleElement type="totalRow" dxfId="56"/>
    </tableStyle>
    <tableStyle name="Роздільник таблиці &quot;Бюджет різдвяних покупок&quot;" pivot="0" table="0" count="10" xr9:uid="{00000000-0011-0000-FFFF-FFFF02000000}">
      <tableStyleElement type="wholeTable" dxfId="55"/>
      <tableStyleElement type="headerRow" dxfId="54"/>
    </tableStyle>
    <tableStyle name="Стиль таблиці &quot;Бюджет різдвяних покупок&quot;" table="0" count="5" xr9:uid="{00000000-0011-0000-FFFF-FFFF01000000}">
      <tableStyleElement type="wholeTable" dxfId="53"/>
      <tableStyleElement type="totalRow" dxfId="52"/>
      <tableStyleElement type="firstRowStripe" dxfId="51"/>
      <tableStyleElement type="firstRowSubheading" dxfId="50"/>
      <tableStyleElement type="secondRowSubheading" dxfId="49"/>
    </tableStyle>
  </tableStyles>
  <extLst>
    <ext xmlns:x14="http://schemas.microsoft.com/office/spreadsheetml/2009/9/main" uri="{46F421CA-312F-682f-3DD2-61675219B42D}">
      <x14:dxfs count="8">
        <dxf>
          <font>
            <color theme="1" tint="0.34998626667073579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 tint="0.34998626667073579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1"/>
            <color theme="4"/>
            <name val="Trebuchet MS"/>
            <scheme val="minor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color theme="4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Trebuchet MS"/>
            <scheme val="minor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Роздільник таблиці &quot;Бюджет різдвяних покупок&quot;">
        <x14:slicerStyle name="Роздільник таблиці &quot;Бюджет різдвяних покупок&quot;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'Бюджет святкування'!$B$5</c:f>
              <c:strCache>
                <c:ptCount val="1"/>
                <c:pt idx="0">
                  <c:v>ВИТРАЧЕНО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'Бюджет святкування'!$B$3</c:f>
              <c:strCache>
                <c:ptCount val="1"/>
                <c:pt idx="0">
                  <c:v>УСЬОГО</c:v>
                </c:pt>
              </c:strCache>
            </c:strRef>
          </c:cat>
          <c:val>
            <c:numRef>
              <c:f>'Бюджет святкування'!$C$5</c:f>
              <c:numCache>
                <c:formatCode>#,##0.00"₴"</c:formatCode>
                <c:ptCount val="1"/>
                <c:pt idx="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7-4381-850E-EB6DD4774028}"/>
            </c:ext>
          </c:extLst>
        </c:ser>
        <c:ser>
          <c:idx val="0"/>
          <c:order val="1"/>
          <c:tx>
            <c:strRef>
              <c:f>'Бюджет святкування'!$B$4</c:f>
              <c:strCache>
                <c:ptCount val="1"/>
                <c:pt idx="0">
                  <c:v>ВИДІЛЕНА СУМА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'Бюджет святкування'!$B$3</c:f>
              <c:strCache>
                <c:ptCount val="1"/>
                <c:pt idx="0">
                  <c:v>УСЬОГО</c:v>
                </c:pt>
              </c:strCache>
            </c:strRef>
          </c:cat>
          <c:val>
            <c:numRef>
              <c:f>'Бюджет святкування'!$C$4</c:f>
              <c:numCache>
                <c:formatCode>#,##0.00"₴"</c:formatCode>
                <c:ptCount val="1"/>
                <c:pt idx="0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381-850E-EB6DD477402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0"/>
        <c:axId val="251859688"/>
        <c:axId val="251858120"/>
      </c:barChart>
      <c:catAx>
        <c:axId val="2518596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51858120"/>
        <c:crosses val="autoZero"/>
        <c:auto val="1"/>
        <c:lblAlgn val="ctr"/>
        <c:lblOffset val="100"/>
        <c:noMultiLvlLbl val="0"/>
      </c:catAx>
      <c:valAx>
        <c:axId val="2518581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&quot;₴&quot;" sourceLinked="0"/>
        <c:majorTickMark val="none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n-US"/>
          </a:p>
        </c:txPr>
        <c:crossAx val="251859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384875225727276E-3"/>
          <c:y val="5.9071729957805907E-2"/>
          <c:w val="0.59122717515810141"/>
          <c:h val="0.14762749593009736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323848</xdr:colOff>
      <xdr:row>2</xdr:row>
      <xdr:rowOff>95250</xdr:rowOff>
    </xdr:from>
    <xdr:to>
      <xdr:col>5</xdr:col>
      <xdr:colOff>631825</xdr:colOff>
      <xdr:row>5</xdr:row>
      <xdr:rowOff>495300</xdr:rowOff>
    </xdr:to>
    <xdr:graphicFrame macro="">
      <xdr:nvGraphicFramePr>
        <xdr:cNvPr id="2" name="ДіаграмаЗагальнихЗначень" descr="Clustered bar chart showing Total Spent to Date and Cost Allocati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165099</xdr:colOff>
      <xdr:row>7</xdr:row>
      <xdr:rowOff>73914</xdr:rowOff>
    </xdr:from>
    <xdr:to>
      <xdr:col>3</xdr:col>
      <xdr:colOff>1993899</xdr:colOff>
      <xdr:row>23</xdr:row>
      <xdr:rowOff>86614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Для" descr="Роздільник для фільтрування списку ліворуч від вибраного імені. Щоб вибрати кілька імен, натисніть і утримуйте клавішу Ctrl.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Для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060824" y="3083814"/>
              <a:ext cx="1828800" cy="3870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Ця фігура – роздільник. Роздільники підтримуються в програмі Excel 2010 або новішій версії.
Якщо фігуру змінено в попередній версії програми Excel, або якщо книгу збережено в програмі Excel 2003 чи старішій версії, роздільники використовувати не можна.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90997</xdr:colOff>
      <xdr:row>13</xdr:row>
      <xdr:rowOff>47624</xdr:rowOff>
    </xdr:from>
    <xdr:to>
      <xdr:col>5</xdr:col>
      <xdr:colOff>1916622</xdr:colOff>
      <xdr:row>20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Категорія подарунка" descr="Роздільник для фільтрування категорій подарунків зі списку ліворуч від цієї категорії. Щоб вибрати кілька категорій, натисніть і утримуйте клавішу Ctrl.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атегорія подарунка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39622" y="4533899"/>
              <a:ext cx="1825625" cy="16383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Ця фігура – роздільник. Роздільники підтримуються в програмі Excel 2010 або новішій версії.
Якщо фігуру змінено в попередній версії програми Excel, або якщо книгу збережено в програмі Excel 2003 чи старішій версії, роздільники використовувати не можна.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75122</xdr:colOff>
      <xdr:row>7</xdr:row>
      <xdr:rowOff>64387</xdr:rowOff>
    </xdr:from>
    <xdr:to>
      <xdr:col>5</xdr:col>
      <xdr:colOff>1900747</xdr:colOff>
      <xdr:row>13</xdr:row>
      <xdr:rowOff>85723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Придбано" descr="Роздільник для фільтрування стану придбання зі списку ліворуч від цього стану.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Придбано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23747" y="3074287"/>
              <a:ext cx="1825625" cy="149771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Ця фігура – роздільник. Роздільники підтримуються в програмі Excel 2010 або новішій версії.
Якщо фігуру змінено в попередній версії програми Excel, або якщо книгу збережено в програмі Excel 2003 чи старішій версії, роздільники використовувати не можна.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104236</xdr:colOff>
      <xdr:row>13</xdr:row>
      <xdr:rowOff>28574</xdr:rowOff>
    </xdr:from>
    <xdr:to>
      <xdr:col>4</xdr:col>
      <xdr:colOff>1929861</xdr:colOff>
      <xdr:row>20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Стан доставки" descr="Роздільник для фільтрування стану доставки зі списку ліворуч від цього стану.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тан доставки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04986" y="4514849"/>
              <a:ext cx="1825625" cy="16383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Ця фігура – роздільник. Роздільники підтримуються в програмі Excel 2010 або новішій версії.
Якщо фігуру змінено в попередній версії програми Excel, або якщо книгу збережено в програмі Excel 2003 чи старішій версії, роздільники використовувати не можна.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104236</xdr:colOff>
      <xdr:row>7</xdr:row>
      <xdr:rowOff>64389</xdr:rowOff>
    </xdr:from>
    <xdr:to>
      <xdr:col>4</xdr:col>
      <xdr:colOff>1929861</xdr:colOff>
      <xdr:row>13</xdr:row>
      <xdr:rowOff>85725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Стан пакування" descr="Роздільник для фільтрування стану пакування зі списку ліворуч від цього стану.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Стан пакування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104986" y="3074289"/>
              <a:ext cx="1825625" cy="149771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uk-UA" sz="1100"/>
                <a:t>Ця фігура – роздільник. Роздільники підтримуються в програмі Excel 2010 або новішій версії.
Якщо фігуру змінено в попередній версії програми Excel, або якщо книгу збережено в програмі Excel 2003 чи старішій версії, роздільники використовувати не можна.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31750</xdr:colOff>
      <xdr:row>0</xdr:row>
      <xdr:rowOff>146051</xdr:rowOff>
    </xdr:from>
    <xdr:to>
      <xdr:col>4</xdr:col>
      <xdr:colOff>2046224</xdr:colOff>
      <xdr:row>1</xdr:row>
      <xdr:rowOff>357413</xdr:rowOff>
    </xdr:to>
    <xdr:pic>
      <xdr:nvPicPr>
        <xdr:cNvPr id="3" name="Зображення 2" descr="String of light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300" y="146051"/>
          <a:ext cx="2014474" cy="719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69850</xdr:colOff>
      <xdr:row>0</xdr:row>
      <xdr:rowOff>57150</xdr:rowOff>
    </xdr:from>
    <xdr:to>
      <xdr:col>6</xdr:col>
      <xdr:colOff>1263650</xdr:colOff>
      <xdr:row>1</xdr:row>
      <xdr:rowOff>426720</xdr:rowOff>
    </xdr:to>
    <xdr:pic>
      <xdr:nvPicPr>
        <xdr:cNvPr id="3" name="Зображення 2" descr="String of light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57150"/>
          <a:ext cx="5873750" cy="87757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53974</xdr:colOff>
      <xdr:row>0</xdr:row>
      <xdr:rowOff>63500</xdr:rowOff>
    </xdr:from>
    <xdr:to>
      <xdr:col>3</xdr:col>
      <xdr:colOff>2600324</xdr:colOff>
      <xdr:row>1</xdr:row>
      <xdr:rowOff>469646</xdr:rowOff>
    </xdr:to>
    <xdr:pic>
      <xdr:nvPicPr>
        <xdr:cNvPr id="3" name="Зображення 2" descr="String of light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024" y="63500"/>
          <a:ext cx="2746375" cy="91097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417.580806481485" createdVersion="5" refreshedVersion="6" minRefreshableVersion="3" recordCount="12" xr:uid="{00000000-000A-0000-FFFF-FFFF00000000}">
  <cacheSource type="worksheet">
    <worksheetSource name="Дані_про_подарунок"/>
  </cacheSource>
  <cacheFields count="7">
    <cacheField name="ДЛЯ" numFmtId="0">
      <sharedItems count="14">
        <s v="Ім’я 3"/>
        <s v="Ім’я 2"/>
        <s v="Ім’я 4"/>
        <s v="Ім’я 5"/>
        <s v="Ім’я 1"/>
        <s v="Ім’я 6"/>
        <s v="Jenny" u="1"/>
        <s v="Adam" u="1"/>
        <s v="Brian" u="1"/>
        <s v="Mark" u="1"/>
        <s v="Bill" u="1"/>
        <s v="Name 7" u="1"/>
        <s v="Suzanne" u="1"/>
        <s v="Marty" u="1"/>
      </sharedItems>
    </cacheField>
    <cacheField name="КАТЕГОРІЯ ПОДАРУНКА" numFmtId="0">
      <sharedItems count="2">
        <s v="Подарунок членам сім’ї"/>
        <s v="Загальний подарунок"/>
      </sharedItems>
    </cacheField>
    <cacheField name="ПОДАРУНОК" numFmtId="0">
      <sharedItems count="13">
        <s v="Іграшковий потяг"/>
        <s v="Шкарпетки"/>
        <s v="Пазл"/>
        <s v="Матеріали для cкрапбукінгу"/>
        <s v="Диск із грою для Xbox"/>
        <s v="Сорочка"/>
        <s v="Светр"/>
        <s v="Ляльковий будинок"/>
        <s v="Велосипед"/>
        <s v="Фотоальбом"/>
        <s v="Подарункова картка"/>
        <s v="Xbox Gold Card" u="1"/>
        <s v="Safety glasses" u="1"/>
      </sharedItems>
    </cacheField>
    <cacheField name="ЦІНА" numFmtId="164">
      <sharedItems containsSemiMixedTypes="0" containsString="0" containsNumber="1" containsInteger="1" minValue="14" maxValue="49"/>
    </cacheField>
    <cacheField name="ПРИДБАНО" numFmtId="0">
      <sharedItems count="2">
        <s v="Придбано"/>
        <s v="Не придбано"/>
      </sharedItems>
    </cacheField>
    <cacheField name="СТАН ДОСТАВКИ" numFmtId="0">
      <sharedItems containsBlank="1" count="4">
        <s v="На місці"/>
        <s v="У дорозі"/>
        <m/>
        <s v="Cancelled" u="1"/>
      </sharedItems>
    </cacheField>
    <cacheField name="СТАН ПАКУВАННЯ" numFmtId="0">
      <sharedItems containsBlank="1" count="3">
        <s v="Загорнуто"/>
        <s v="Не загорнуто"/>
        <m/>
      </sharedItems>
    </cacheField>
  </cacheFields>
  <extLst>
    <ext xmlns:x14="http://schemas.microsoft.com/office/spreadsheetml/2009/9/main" uri="{725AE2AE-9491-48be-B2B4-4EB974FC3084}">
      <x14:pivotCacheDefinition pivotCacheId="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n v="26"/>
    <x v="0"/>
    <x v="0"/>
    <x v="0"/>
  </r>
  <r>
    <x v="1"/>
    <x v="1"/>
    <x v="1"/>
    <n v="23"/>
    <x v="0"/>
    <x v="0"/>
    <x v="0"/>
  </r>
  <r>
    <x v="0"/>
    <x v="1"/>
    <x v="2"/>
    <n v="16"/>
    <x v="0"/>
    <x v="0"/>
    <x v="1"/>
  </r>
  <r>
    <x v="2"/>
    <x v="1"/>
    <x v="3"/>
    <n v="14"/>
    <x v="0"/>
    <x v="1"/>
    <x v="1"/>
  </r>
  <r>
    <x v="3"/>
    <x v="1"/>
    <x v="4"/>
    <n v="49"/>
    <x v="0"/>
    <x v="1"/>
    <x v="1"/>
  </r>
  <r>
    <x v="3"/>
    <x v="1"/>
    <x v="5"/>
    <n v="37"/>
    <x v="1"/>
    <x v="1"/>
    <x v="1"/>
  </r>
  <r>
    <x v="4"/>
    <x v="1"/>
    <x v="6"/>
    <n v="39"/>
    <x v="0"/>
    <x v="1"/>
    <x v="1"/>
  </r>
  <r>
    <x v="1"/>
    <x v="1"/>
    <x v="7"/>
    <n v="36"/>
    <x v="0"/>
    <x v="0"/>
    <x v="1"/>
  </r>
  <r>
    <x v="0"/>
    <x v="1"/>
    <x v="8"/>
    <n v="29"/>
    <x v="1"/>
    <x v="2"/>
    <x v="2"/>
  </r>
  <r>
    <x v="2"/>
    <x v="1"/>
    <x v="9"/>
    <n v="30"/>
    <x v="0"/>
    <x v="0"/>
    <x v="2"/>
  </r>
  <r>
    <x v="3"/>
    <x v="1"/>
    <x v="10"/>
    <n v="32"/>
    <x v="1"/>
    <x v="2"/>
    <x v="2"/>
  </r>
  <r>
    <x v="5"/>
    <x v="1"/>
    <x v="1"/>
    <n v="46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Зведена_таблиця_подарунків" cacheId="0" applyNumberFormats="0" applyBorderFormats="0" applyFontFormats="0" applyPatternFormats="0" applyAlignmentFormats="0" applyWidthHeightFormats="1" dataCaption="Values" updatedVersion="6" minRefreshableVersion="3" showDrill="0" colGrandTotals="0" itemPrintTitles="1" mergeItem="1" createdVersion="4" indent="0" showHeaders="0" outline="1" outlineData="1">
  <location ref="B9:C42" firstHeaderRow="1" firstDataRow="1" firstDataCol="1"/>
  <pivotFields count="7">
    <pivotField axis="axisRow" showAll="0" insertBlankRow="1" sumSubtotal="1">
      <items count="15">
        <item m="1" x="7"/>
        <item m="1" x="10"/>
        <item m="1" x="8"/>
        <item m="1" x="6"/>
        <item m="1" x="9"/>
        <item m="1" x="13"/>
        <item m="1" x="12"/>
        <item x="0"/>
        <item x="1"/>
        <item x="2"/>
        <item x="3"/>
        <item m="1" x="11"/>
        <item x="4"/>
        <item x="5"/>
        <item t="sum"/>
      </items>
    </pivotField>
    <pivotField showAll="0" defaultSubtotal="0">
      <items count="2">
        <item x="1"/>
        <item x="0"/>
      </items>
    </pivotField>
    <pivotField axis="axisRow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m="1" x="12"/>
        <item m="1" x="11"/>
      </items>
    </pivotField>
    <pivotField dataField="1" showAll="0" defaultSubtotal="0"/>
    <pivotField axis="axisRow" showAll="0" defaultSubtotal="0">
      <items count="2">
        <item x="0"/>
        <item x="1"/>
      </items>
    </pivotField>
    <pivotField showAll="0" defaultSubtotal="0">
      <items count="4">
        <item m="1" x="3"/>
        <item x="0"/>
        <item x="1"/>
        <item x="2"/>
      </items>
    </pivotField>
    <pivotField showAll="0" defaultSubtotal="0">
      <items count="3">
        <item x="0"/>
        <item x="1"/>
        <item x="2"/>
      </items>
    </pivotField>
  </pivotFields>
  <rowFields count="3">
    <field x="0"/>
    <field x="4"/>
    <field x="2"/>
  </rowFields>
  <rowItems count="33">
    <i>
      <x v="7"/>
    </i>
    <i r="1">
      <x/>
    </i>
    <i r="2">
      <x/>
    </i>
    <i r="2">
      <x v="2"/>
    </i>
    <i r="1">
      <x v="1"/>
    </i>
    <i r="2">
      <x v="8"/>
    </i>
    <i t="blank">
      <x v="7"/>
    </i>
    <i>
      <x v="8"/>
    </i>
    <i r="1">
      <x/>
    </i>
    <i r="2">
      <x v="1"/>
    </i>
    <i r="2">
      <x v="7"/>
    </i>
    <i t="blank">
      <x v="8"/>
    </i>
    <i>
      <x v="9"/>
    </i>
    <i r="1">
      <x/>
    </i>
    <i r="2">
      <x v="3"/>
    </i>
    <i r="2">
      <x v="9"/>
    </i>
    <i t="blank">
      <x v="9"/>
    </i>
    <i>
      <x v="10"/>
    </i>
    <i r="1">
      <x/>
    </i>
    <i r="2">
      <x v="4"/>
    </i>
    <i r="1">
      <x v="1"/>
    </i>
    <i r="2">
      <x v="5"/>
    </i>
    <i r="2">
      <x v="10"/>
    </i>
    <i t="blank">
      <x v="10"/>
    </i>
    <i>
      <x v="12"/>
    </i>
    <i r="1">
      <x/>
    </i>
    <i r="2">
      <x v="6"/>
    </i>
    <i t="blank">
      <x v="12"/>
    </i>
    <i>
      <x v="13"/>
    </i>
    <i r="1">
      <x v="1"/>
    </i>
    <i r="2">
      <x v="1"/>
    </i>
    <i t="blank">
      <x v="13"/>
    </i>
    <i t="grand">
      <x/>
    </i>
  </rowItems>
  <colItems count="1">
    <i/>
  </colItems>
  <dataFields count="1">
    <dataField name="Витрати на подарунки" fld="3" baseField="2" baseItem="0" numFmtId="169"/>
  </dataFields>
  <formats count="35">
    <format dxfId="48">
      <pivotArea dataOnly="0" labelOnly="1" outline="0" axis="axisValues" fieldPosition="0"/>
    </format>
    <format dxfId="47">
      <pivotArea collapsedLevelsAreSubtotals="1" fieldPosition="0">
        <references count="1">
          <reference field="0" count="1">
            <x v="7"/>
          </reference>
        </references>
      </pivotArea>
    </format>
    <format dxfId="46">
      <pivotArea collapsedLevelsAreSubtotals="1" fieldPosition="0">
        <references count="2">
          <reference field="0" count="1" selected="0">
            <x v="7"/>
          </reference>
          <reference field="4" count="1">
            <x v="0"/>
          </reference>
        </references>
      </pivotArea>
    </format>
    <format dxfId="45">
      <pivotArea collapsedLevelsAreSubtotals="1" fieldPosition="0">
        <references count="3">
          <reference field="0" count="1" selected="0">
            <x v="7"/>
          </reference>
          <reference field="2" count="1">
            <x v="0"/>
          </reference>
          <reference field="4" count="1" selected="0">
            <x v="0"/>
          </reference>
        </references>
      </pivotArea>
    </format>
    <format dxfId="44">
      <pivotArea collapsedLevelsAreSubtotals="1" fieldPosition="0">
        <references count="3">
          <reference field="0" count="1" selected="0">
            <x v="7"/>
          </reference>
          <reference field="2" count="1">
            <x v="2"/>
          </reference>
          <reference field="4" count="1" selected="0">
            <x v="0"/>
          </reference>
        </references>
      </pivotArea>
    </format>
    <format dxfId="43">
      <pivotArea collapsedLevelsAreSubtotals="1" fieldPosition="0">
        <references count="2">
          <reference field="0" count="1" selected="0">
            <x v="7"/>
          </reference>
          <reference field="4" count="1">
            <x v="1"/>
          </reference>
        </references>
      </pivotArea>
    </format>
    <format dxfId="42">
      <pivotArea collapsedLevelsAreSubtotals="1" fieldPosition="0">
        <references count="3">
          <reference field="0" count="1" selected="0">
            <x v="7"/>
          </reference>
          <reference field="2" count="1">
            <x v="8"/>
          </reference>
          <reference field="4" count="1" selected="0">
            <x v="1"/>
          </reference>
        </references>
      </pivotArea>
    </format>
    <format dxfId="41">
      <pivotArea collapsedLevelsAreSubtotals="1" fieldPosition="0">
        <references count="1">
          <reference field="0" count="1">
            <x v="7"/>
          </reference>
        </references>
      </pivotArea>
    </format>
    <format dxfId="40">
      <pivotArea collapsedLevelsAreSubtotals="1" fieldPosition="0">
        <references count="1">
          <reference field="0" count="1">
            <x v="8"/>
          </reference>
        </references>
      </pivotArea>
    </format>
    <format dxfId="39">
      <pivotArea collapsedLevelsAreSubtotals="1" fieldPosition="0">
        <references count="2">
          <reference field="0" count="1" selected="0">
            <x v="8"/>
          </reference>
          <reference field="4" count="1">
            <x v="0"/>
          </reference>
        </references>
      </pivotArea>
    </format>
    <format dxfId="38">
      <pivotArea collapsedLevelsAreSubtotals="1" fieldPosition="0">
        <references count="3">
          <reference field="0" count="1" selected="0">
            <x v="8"/>
          </reference>
          <reference field="2" count="1">
            <x v="1"/>
          </reference>
          <reference field="4" count="1" selected="0">
            <x v="0"/>
          </reference>
        </references>
      </pivotArea>
    </format>
    <format dxfId="37">
      <pivotArea collapsedLevelsAreSubtotals="1" fieldPosition="0">
        <references count="3">
          <reference field="0" count="1" selected="0">
            <x v="8"/>
          </reference>
          <reference field="2" count="1">
            <x v="7"/>
          </reference>
          <reference field="4" count="1" selected="0">
            <x v="0"/>
          </reference>
        </references>
      </pivotArea>
    </format>
    <format dxfId="36">
      <pivotArea collapsedLevelsAreSubtotals="1" fieldPosition="0">
        <references count="1">
          <reference field="0" count="1">
            <x v="8"/>
          </reference>
        </references>
      </pivotArea>
    </format>
    <format dxfId="35">
      <pivotArea collapsedLevelsAreSubtotals="1" fieldPosition="0">
        <references count="1">
          <reference field="0" count="1">
            <x v="9"/>
          </reference>
        </references>
      </pivotArea>
    </format>
    <format dxfId="34">
      <pivotArea collapsedLevelsAreSubtotals="1" fieldPosition="0">
        <references count="2">
          <reference field="0" count="1" selected="0">
            <x v="9"/>
          </reference>
          <reference field="4" count="1">
            <x v="0"/>
          </reference>
        </references>
      </pivotArea>
    </format>
    <format dxfId="33">
      <pivotArea collapsedLevelsAreSubtotals="1" fieldPosition="0">
        <references count="3">
          <reference field="0" count="1" selected="0">
            <x v="9"/>
          </reference>
          <reference field="2" count="1">
            <x v="3"/>
          </reference>
          <reference field="4" count="1" selected="0">
            <x v="0"/>
          </reference>
        </references>
      </pivotArea>
    </format>
    <format dxfId="32">
      <pivotArea collapsedLevelsAreSubtotals="1" fieldPosition="0">
        <references count="3">
          <reference field="0" count="1" selected="0">
            <x v="9"/>
          </reference>
          <reference field="2" count="1">
            <x v="9"/>
          </reference>
          <reference field="4" count="1" selected="0">
            <x v="0"/>
          </reference>
        </references>
      </pivotArea>
    </format>
    <format dxfId="31">
      <pivotArea collapsedLevelsAreSubtotals="1" fieldPosition="0">
        <references count="1">
          <reference field="0" count="1">
            <x v="9"/>
          </reference>
        </references>
      </pivotArea>
    </format>
    <format dxfId="30">
      <pivotArea collapsedLevelsAreSubtotals="1" fieldPosition="0">
        <references count="1">
          <reference field="0" count="1">
            <x v="10"/>
          </reference>
        </references>
      </pivotArea>
    </format>
    <format dxfId="29">
      <pivotArea collapsedLevelsAreSubtotals="1" fieldPosition="0">
        <references count="2">
          <reference field="0" count="1" selected="0">
            <x v="10"/>
          </reference>
          <reference field="4" count="1">
            <x v="0"/>
          </reference>
        </references>
      </pivotArea>
    </format>
    <format dxfId="28">
      <pivotArea collapsedLevelsAreSubtotals="1" fieldPosition="0">
        <references count="3">
          <reference field="0" count="1" selected="0">
            <x v="10"/>
          </reference>
          <reference field="2" count="1">
            <x v="4"/>
          </reference>
          <reference field="4" count="1" selected="0">
            <x v="0"/>
          </reference>
        </references>
      </pivotArea>
    </format>
    <format dxfId="27">
      <pivotArea collapsedLevelsAreSubtotals="1" fieldPosition="0">
        <references count="2">
          <reference field="0" count="1" selected="0">
            <x v="10"/>
          </reference>
          <reference field="4" count="1">
            <x v="1"/>
          </reference>
        </references>
      </pivotArea>
    </format>
    <format dxfId="26">
      <pivotArea collapsedLevelsAreSubtotals="1" fieldPosition="0">
        <references count="3">
          <reference field="0" count="1" selected="0">
            <x v="10"/>
          </reference>
          <reference field="2" count="1">
            <x v="5"/>
          </reference>
          <reference field="4" count="1" selected="0">
            <x v="1"/>
          </reference>
        </references>
      </pivotArea>
    </format>
    <format dxfId="25">
      <pivotArea collapsedLevelsAreSubtotals="1" fieldPosition="0">
        <references count="3">
          <reference field="0" count="1" selected="0">
            <x v="10"/>
          </reference>
          <reference field="2" count="1">
            <x v="10"/>
          </reference>
          <reference field="4" count="1" selected="0">
            <x v="1"/>
          </reference>
        </references>
      </pivotArea>
    </format>
    <format dxfId="24">
      <pivotArea collapsedLevelsAreSubtotals="1" fieldPosition="0">
        <references count="1">
          <reference field="0" count="1">
            <x v="10"/>
          </reference>
        </references>
      </pivotArea>
    </format>
    <format dxfId="23">
      <pivotArea collapsedLevelsAreSubtotals="1" fieldPosition="0">
        <references count="1">
          <reference field="0" count="1">
            <x v="12"/>
          </reference>
        </references>
      </pivotArea>
    </format>
    <format dxfId="22">
      <pivotArea collapsedLevelsAreSubtotals="1" fieldPosition="0">
        <references count="2">
          <reference field="0" count="1" selected="0">
            <x v="12"/>
          </reference>
          <reference field="4" count="1">
            <x v="0"/>
          </reference>
        </references>
      </pivotArea>
    </format>
    <format dxfId="21">
      <pivotArea collapsedLevelsAreSubtotals="1" fieldPosition="0">
        <references count="3">
          <reference field="0" count="1" selected="0">
            <x v="12"/>
          </reference>
          <reference field="2" count="1">
            <x v="6"/>
          </reference>
          <reference field="4" count="1" selected="0">
            <x v="0"/>
          </reference>
        </references>
      </pivotArea>
    </format>
    <format dxfId="20">
      <pivotArea collapsedLevelsAreSubtotals="1" fieldPosition="0">
        <references count="1">
          <reference field="0" count="1">
            <x v="12"/>
          </reference>
        </references>
      </pivotArea>
    </format>
    <format dxfId="19">
      <pivotArea collapsedLevelsAreSubtotals="1" fieldPosition="0">
        <references count="1">
          <reference field="0" count="1">
            <x v="13"/>
          </reference>
        </references>
      </pivotArea>
    </format>
    <format dxfId="18">
      <pivotArea collapsedLevelsAreSubtotals="1" fieldPosition="0">
        <references count="2">
          <reference field="0" count="1" selected="0">
            <x v="13"/>
          </reference>
          <reference field="4" count="1">
            <x v="1"/>
          </reference>
        </references>
      </pivotArea>
    </format>
    <format dxfId="17">
      <pivotArea collapsedLevelsAreSubtotals="1" fieldPosition="0">
        <references count="3">
          <reference field="0" count="1" selected="0">
            <x v="13"/>
          </reference>
          <reference field="2" count="1">
            <x v="1"/>
          </reference>
          <reference field="4" count="1" selected="0">
            <x v="1"/>
          </reference>
        </references>
      </pivotArea>
    </format>
    <format dxfId="16">
      <pivotArea collapsedLevelsAreSubtotals="1" fieldPosition="0">
        <references count="1">
          <reference field="0" count="1">
            <x v="13"/>
          </reference>
        </references>
      </pivotArea>
    </format>
    <format dxfId="15">
      <pivotArea grandRow="1" outline="0" collapsedLevelsAreSubtotals="1" fieldPosition="0"/>
    </format>
    <format dxfId="14">
      <pivotArea outline="0" collapsedLevelsAreSubtotals="1" fieldPosition="0"/>
    </format>
  </formats>
  <pivotTableStyleInfo name="Стиль таблиці &quot;Бюджет різдвяних покупок&quot;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Зведена таблиця, у якій подарунки впорядковано за одержувачем і станом придбання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Роздільник_одержувачів" xr10:uid="{00000000-0013-0000-FFFF-FFFF01000000}" sourceName="Для">
  <pivotTables>
    <pivotTable tabId="1" name="Зведена_таблиця_подарунків"/>
  </pivotTables>
  <data>
    <tabular pivotCacheId="11" showMissing="0">
      <items count="14">
        <i x="4" s="1"/>
        <i x="1" s="1"/>
        <i x="0" s="1"/>
        <i x="2" s="1"/>
        <i x="3" s="1"/>
        <i x="5" s="1"/>
        <i x="7" s="1" nd="1"/>
        <i x="10" s="1" nd="1"/>
        <i x="8" s="1" nd="1"/>
        <i x="6" s="1" nd="1"/>
        <i x="9" s="1" nd="1"/>
        <i x="13" s="1" nd="1"/>
        <i x="11" s="1" nd="1"/>
        <i x="1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Роздільник_категорій_подарунків" xr10:uid="{00000000-0013-0000-FFFF-FFFF02000000}" sourceName="Категорія подарунка">
  <pivotTables>
    <pivotTable tabId="1" name="Зведена_таблиця_подарунків"/>
  </pivotTables>
  <data>
    <tabular pivotCacheId="11" showMissing="0">
      <items count="2">
        <i x="1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Роздільник_стану_придбання" xr10:uid="{00000000-0013-0000-FFFF-FFFF03000000}" sourceName="Придбано">
  <pivotTables>
    <pivotTable tabId="1" name="Зведена_таблиця_подарунків"/>
  </pivotTables>
  <data>
    <tabular pivotCacheId="11" showMissing="0">
      <items count="2">
        <i x="1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Роздільник_стану_доставки" xr10:uid="{00000000-0013-0000-FFFF-FFFF04000000}" sourceName="Стан доставки">
  <pivotTables>
    <pivotTable tabId="1" name="Зведена_таблиця_подарунків"/>
  </pivotTables>
  <data>
    <tabular pivotCacheId="11" showMissing="0">
      <items count="4">
        <i x="0" s="1"/>
        <i x="1" s="1"/>
        <i x="2" s="1"/>
        <i x="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Роздільник_стану_пакування" xr10:uid="{00000000-0013-0000-FFFF-FFFF05000000}" sourceName="Стан пакування">
  <pivotTables>
    <pivotTable tabId="1" name="Зведена_таблиця_подарунків"/>
  </pivotTables>
  <data>
    <tabular pivotCacheId="11" showMissing="0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Для" xr10:uid="{00000000-0014-0000-FFFF-FFFF01000000}" cache="Роздільник_одержувачів" caption="ДЛЯ" rowHeight="274320"/>
  <slicer name="Категорія подарунка" xr10:uid="{00000000-0014-0000-FFFF-FFFF02000000}" cache="Роздільник_категорій_подарунків" caption="КАТЕГОРІЯ ПОДАРУНКА" rowHeight="274320"/>
  <slicer name="Придбано" xr10:uid="{00000000-0014-0000-FFFF-FFFF03000000}" cache="Роздільник_стану_придбання" caption="ПРИДБАНО" rowHeight="274320"/>
  <slicer name="Стан доставки" xr10:uid="{00000000-0014-0000-FFFF-FFFF04000000}" cache="Роздільник_стану_доставки" caption="СТАН ДОСТАВКИ" rowHeight="274320"/>
  <slicer name="Стан пакування" xr10:uid="{00000000-0014-0000-FFFF-FFFF05000000}" cache="Роздільник_стану_пакування" caption="СТАН ПАКУВАННЯ" rowHeight="27432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Дані_про_подарунок" displayName="Дані_про_подарунок" ref="B3:H15">
  <autoFilter ref="B3:H15" xr:uid="{00000000-0009-0000-0100-000001000000}"/>
  <tableColumns count="7">
    <tableColumn id="1" xr3:uid="{00000000-0010-0000-0000-000001000000}" name="ДЛЯ" totalsRowLabel="Підсумок" dataDxfId="13" totalsRowDxfId="12"/>
    <tableColumn id="5" xr3:uid="{00000000-0010-0000-0000-000005000000}" name="КАТЕГОРІЯ ПОДАРУНКА" dataDxfId="11" totalsRowDxfId="10"/>
    <tableColumn id="2" xr3:uid="{00000000-0010-0000-0000-000002000000}" name="ПОДАРУНОК" dataDxfId="9" totalsRowDxfId="8"/>
    <tableColumn id="3" xr3:uid="{00000000-0010-0000-0000-000003000000}" name="ЦІНА" totalsRowFunction="sum" dataDxfId="7" totalsRowDxfId="6"/>
    <tableColumn id="4" xr3:uid="{00000000-0010-0000-0000-000004000000}" name="ПРИДБАНО" dataDxfId="5" totalsRowDxfId="4"/>
    <tableColumn id="6" xr3:uid="{00000000-0010-0000-0000-000006000000}" name="СТАН ДОСТАВКИ" dataDxfId="3" totalsRowDxfId="2"/>
    <tableColumn id="7" xr3:uid="{00000000-0010-0000-0000-000007000000}" name="СТАН ПАКУВАННЯ" dataDxfId="1" totalsRowDxfId="0"/>
  </tableColumns>
  <tableStyleInfo name="Бюджет різдвяних покупок" showFirstColumn="0" showLastColumn="0" showRowStripes="1" showColumnStripes="0"/>
  <extLst>
    <ext xmlns:x14="http://schemas.microsoft.com/office/spreadsheetml/2009/9/main" uri="{504A1905-F514-4f6f-8877-14C23A59335A}">
      <x14:table altTextSummary="Введіть у цю таблицю подарунок і його вартість, а потім виберіть категорію, стан придбання, доставки та пакування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Люди" displayName="Люди" ref="B3:B9" totalsRowShown="0">
  <autoFilter ref="B3:B9" xr:uid="{00000000-0009-0000-0100-000002000000}"/>
  <tableColumns count="1">
    <tableColumn id="1" xr3:uid="{00000000-0010-0000-0100-000001000000}" name="ЛЮДИ"/>
  </tableColumns>
  <tableStyleInfo name="Бюджет різдвяних покупок" showFirstColumn="0" showLastColumn="0" showRowStripes="1" showColumnStripes="0"/>
  <extLst>
    <ext xmlns:x14="http://schemas.microsoft.com/office/spreadsheetml/2009/9/main" uri="{504A1905-F514-4f6f-8877-14C23A59335A}">
      <x14:table altTextSummary="Введіть людей у цю таблицю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Категорії_подарунків" displayName="Категорії_подарунків" ref="D3:D8" totalsRowShown="0">
  <autoFilter ref="D3:D8" xr:uid="{00000000-0009-0000-0100-000003000000}"/>
  <tableColumns count="1">
    <tableColumn id="1" xr3:uid="{00000000-0010-0000-0200-000001000000}" name="КАТЕГОРІЇ ПОДАРУНКІВ"/>
  </tableColumns>
  <tableStyleInfo name="Бюджет різдвяних покупок" showFirstColumn="0" showLastColumn="0" showRowStripes="1" showColumnStripes="0"/>
  <extLst>
    <ext xmlns:x14="http://schemas.microsoft.com/office/spreadsheetml/2009/9/main" uri="{504A1905-F514-4f6f-8877-14C23A59335A}">
      <x14:table altTextSummary="Введіть категорії подарунків у цю таблицю."/>
    </ext>
  </extLst>
</table>
</file>

<file path=xl/theme/theme1.xml><?xml version="1.0" encoding="utf-8"?>
<a:theme xmlns:a="http://schemas.openxmlformats.org/drawingml/2006/main" name="Office Theme">
  <a:themeElements>
    <a:clrScheme name="Christmas Shopping Budget">
      <a:dk1>
        <a:srgbClr val="000000"/>
      </a:dk1>
      <a:lt1>
        <a:srgbClr val="FFFFFF"/>
      </a:lt1>
      <a:dk2>
        <a:srgbClr val="90867E"/>
      </a:dk2>
      <a:lt2>
        <a:srgbClr val="E5E6E6"/>
      </a:lt2>
      <a:accent1>
        <a:srgbClr val="5C7D21"/>
      </a:accent1>
      <a:accent2>
        <a:srgbClr val="9F2121"/>
      </a:accent2>
      <a:accent3>
        <a:srgbClr val="D8BC56"/>
      </a:accent3>
      <a:accent4>
        <a:srgbClr val="315A97"/>
      </a:accent4>
      <a:accent5>
        <a:srgbClr val="831E7B"/>
      </a:accent5>
      <a:accent6>
        <a:srgbClr val="6B8E92"/>
      </a:accent6>
      <a:hlink>
        <a:srgbClr val="27497A"/>
      </a:hlink>
      <a:folHlink>
        <a:srgbClr val="83007B"/>
      </a:folHlink>
    </a:clrScheme>
    <a:fontScheme name="Holiday Shopping List">
      <a:majorFont>
        <a:latin typeface="Verdan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50"/>
  <sheetViews>
    <sheetView showGridLines="0" tabSelected="1" zoomScaleNormal="100" workbookViewId="0"/>
  </sheetViews>
  <sheetFormatPr defaultRowHeight="30" customHeight="1" x14ac:dyDescent="0.3"/>
  <cols>
    <col min="1" max="1" width="3" style="4" customWidth="1"/>
    <col min="2" max="2" width="25.25" customWidth="1"/>
    <col min="3" max="3" width="22.875" customWidth="1"/>
    <col min="4" max="4" width="27.625" customWidth="1"/>
    <col min="5" max="5" width="26.875" customWidth="1"/>
    <col min="6" max="6" width="29.625" customWidth="1"/>
    <col min="7" max="7" width="3" customWidth="1"/>
  </cols>
  <sheetData>
    <row r="1" spans="1:7" ht="39.950000000000003" customHeight="1" x14ac:dyDescent="0.2">
      <c r="B1" s="35" t="s">
        <v>0</v>
      </c>
      <c r="C1" s="35"/>
      <c r="D1" s="35"/>
      <c r="E1" s="36" t="s">
        <v>28</v>
      </c>
      <c r="F1" s="22" t="s">
        <v>54</v>
      </c>
    </row>
    <row r="2" spans="1:7" s="7" customFormat="1" ht="39.950000000000003" customHeight="1" x14ac:dyDescent="0.3">
      <c r="A2" s="6"/>
      <c r="B2" s="35"/>
      <c r="C2" s="35"/>
      <c r="D2" s="35"/>
      <c r="E2" s="36"/>
      <c r="F2" s="24" t="s">
        <v>55</v>
      </c>
    </row>
    <row r="3" spans="1:7" s="1" customFormat="1" ht="50.1" customHeight="1" x14ac:dyDescent="0.3">
      <c r="A3" s="5"/>
      <c r="B3" s="33" t="s">
        <v>1</v>
      </c>
      <c r="C3" s="33"/>
      <c r="D3" s="34" t="s">
        <v>26</v>
      </c>
      <c r="E3" s="34"/>
      <c r="F3" s="34"/>
      <c r="G3"/>
    </row>
    <row r="4" spans="1:7" ht="18.75" x14ac:dyDescent="0.3">
      <c r="B4" s="11" t="s">
        <v>2</v>
      </c>
      <c r="C4" s="26">
        <f>SUM(Дані_про_подарунок[ЦІНА])</f>
        <v>377</v>
      </c>
      <c r="D4" s="34"/>
      <c r="E4" s="34"/>
      <c r="F4" s="34"/>
    </row>
    <row r="5" spans="1:7" ht="18.75" x14ac:dyDescent="0.3">
      <c r="B5" s="10" t="s">
        <v>3</v>
      </c>
      <c r="C5" s="27">
        <f>SUMIF(Дані_про_подарунок[ПРИДБАНО],"Придбано",Дані_про_подарунок[ЦІНА])</f>
        <v>233</v>
      </c>
      <c r="D5" s="34"/>
      <c r="E5" s="34"/>
      <c r="F5" s="34"/>
    </row>
    <row r="6" spans="1:7" ht="50.1" customHeight="1" x14ac:dyDescent="0.3">
      <c r="B6" s="21" t="s">
        <v>4</v>
      </c>
      <c r="C6" s="28">
        <f>C4-C5</f>
        <v>144</v>
      </c>
      <c r="D6" s="34"/>
      <c r="E6" s="34"/>
      <c r="F6" s="34"/>
    </row>
    <row r="7" spans="1:7" s="1" customFormat="1" ht="21" customHeight="1" x14ac:dyDescent="0.3">
      <c r="A7" s="5"/>
      <c r="B7" s="18" t="s">
        <v>49</v>
      </c>
      <c r="C7" s="12"/>
      <c r="E7" s="38" t="s">
        <v>50</v>
      </c>
      <c r="F7" s="36" t="s">
        <v>52</v>
      </c>
      <c r="G7"/>
    </row>
    <row r="8" spans="1:7" ht="22.5" customHeight="1" x14ac:dyDescent="0.3">
      <c r="B8" s="3" t="s">
        <v>5</v>
      </c>
      <c r="C8" s="1"/>
      <c r="D8" s="36" t="s">
        <v>27</v>
      </c>
      <c r="E8" s="38"/>
      <c r="F8" s="36"/>
    </row>
    <row r="9" spans="1:7" ht="18.75" customHeight="1" x14ac:dyDescent="0.3">
      <c r="B9" s="13"/>
      <c r="C9" s="17" t="s">
        <v>58</v>
      </c>
      <c r="D9" s="36"/>
      <c r="E9" s="38"/>
      <c r="F9" s="36"/>
    </row>
    <row r="10" spans="1:7" ht="18.75" x14ac:dyDescent="0.3">
      <c r="B10" s="14" t="s">
        <v>6</v>
      </c>
      <c r="C10" s="29">
        <v>71</v>
      </c>
      <c r="D10" s="36"/>
      <c r="E10" s="38"/>
      <c r="F10" s="36"/>
    </row>
    <row r="11" spans="1:7" ht="18.75" x14ac:dyDescent="0.3">
      <c r="B11" s="15" t="s">
        <v>7</v>
      </c>
      <c r="C11" s="29"/>
      <c r="D11" s="36"/>
      <c r="E11" s="38"/>
      <c r="F11" s="36"/>
    </row>
    <row r="12" spans="1:7" ht="18.75" x14ac:dyDescent="0.3">
      <c r="B12" s="16" t="s">
        <v>8</v>
      </c>
      <c r="C12" s="29">
        <v>26</v>
      </c>
      <c r="D12" s="36"/>
      <c r="E12" s="38"/>
      <c r="F12" s="36"/>
    </row>
    <row r="13" spans="1:7" ht="18.75" x14ac:dyDescent="0.3">
      <c r="B13" s="16" t="s">
        <v>9</v>
      </c>
      <c r="C13" s="29">
        <v>16</v>
      </c>
      <c r="D13" s="36"/>
      <c r="E13" s="38"/>
      <c r="F13" s="36"/>
    </row>
    <row r="14" spans="1:7" ht="18.75" x14ac:dyDescent="0.3">
      <c r="B14" s="15" t="s">
        <v>10</v>
      </c>
      <c r="C14" s="29"/>
      <c r="D14" s="36"/>
      <c r="E14" s="37" t="s">
        <v>51</v>
      </c>
      <c r="F14" s="36" t="s">
        <v>53</v>
      </c>
    </row>
    <row r="15" spans="1:7" ht="18.75" x14ac:dyDescent="0.3">
      <c r="B15" s="16" t="s">
        <v>11</v>
      </c>
      <c r="C15" s="29">
        <v>29</v>
      </c>
      <c r="D15" s="36"/>
      <c r="E15" s="37"/>
      <c r="F15" s="36"/>
    </row>
    <row r="16" spans="1:7" ht="18.75" x14ac:dyDescent="0.3">
      <c r="B16" s="14"/>
      <c r="C16" s="29"/>
      <c r="D16" s="36"/>
      <c r="E16" s="37"/>
      <c r="F16" s="36"/>
    </row>
    <row r="17" spans="2:6" ht="18.75" x14ac:dyDescent="0.3">
      <c r="B17" s="14" t="s">
        <v>12</v>
      </c>
      <c r="C17" s="29">
        <v>59</v>
      </c>
      <c r="D17" s="36"/>
      <c r="E17" s="37"/>
      <c r="F17" s="36"/>
    </row>
    <row r="18" spans="2:6" ht="18.75" x14ac:dyDescent="0.3">
      <c r="B18" s="15" t="s">
        <v>7</v>
      </c>
      <c r="C18" s="29"/>
      <c r="D18" s="36"/>
      <c r="E18" s="37"/>
      <c r="F18" s="36"/>
    </row>
    <row r="19" spans="2:6" ht="18.75" x14ac:dyDescent="0.3">
      <c r="B19" s="16" t="s">
        <v>13</v>
      </c>
      <c r="C19" s="29">
        <v>23</v>
      </c>
      <c r="D19" s="36"/>
      <c r="E19" s="37"/>
      <c r="F19" s="36"/>
    </row>
    <row r="20" spans="2:6" ht="18.75" x14ac:dyDescent="0.3">
      <c r="B20" s="16" t="s">
        <v>14</v>
      </c>
      <c r="C20" s="29">
        <v>36</v>
      </c>
      <c r="D20" s="36"/>
      <c r="E20" s="37"/>
      <c r="F20" s="36"/>
    </row>
    <row r="21" spans="2:6" ht="18.75" x14ac:dyDescent="0.3">
      <c r="B21" s="14"/>
      <c r="C21" s="29"/>
      <c r="D21" s="36"/>
      <c r="F21" s="36"/>
    </row>
    <row r="22" spans="2:6" ht="18.75" x14ac:dyDescent="0.3">
      <c r="B22" s="14" t="s">
        <v>15</v>
      </c>
      <c r="C22" s="29">
        <v>44</v>
      </c>
      <c r="D22" s="36"/>
    </row>
    <row r="23" spans="2:6" ht="18.75" x14ac:dyDescent="0.3">
      <c r="B23" s="15" t="s">
        <v>7</v>
      </c>
      <c r="C23" s="29"/>
      <c r="D23" s="36"/>
    </row>
    <row r="24" spans="2:6" ht="33" x14ac:dyDescent="0.3">
      <c r="B24" s="16" t="s">
        <v>16</v>
      </c>
      <c r="C24" s="29">
        <v>14</v>
      </c>
    </row>
    <row r="25" spans="2:6" ht="18.75" x14ac:dyDescent="0.3">
      <c r="B25" s="16" t="s">
        <v>17</v>
      </c>
      <c r="C25" s="29">
        <v>30</v>
      </c>
    </row>
    <row r="26" spans="2:6" ht="18.75" x14ac:dyDescent="0.3">
      <c r="B26" s="14"/>
      <c r="C26" s="29"/>
    </row>
    <row r="27" spans="2:6" ht="18.75" x14ac:dyDescent="0.3">
      <c r="B27" s="14" t="s">
        <v>18</v>
      </c>
      <c r="C27" s="29">
        <v>118</v>
      </c>
    </row>
    <row r="28" spans="2:6" ht="18.75" x14ac:dyDescent="0.3">
      <c r="B28" s="15" t="s">
        <v>7</v>
      </c>
      <c r="C28" s="29"/>
    </row>
    <row r="29" spans="2:6" ht="18.75" x14ac:dyDescent="0.3">
      <c r="B29" s="16" t="s">
        <v>19</v>
      </c>
      <c r="C29" s="29">
        <v>49</v>
      </c>
    </row>
    <row r="30" spans="2:6" ht="18.75" x14ac:dyDescent="0.3">
      <c r="B30" s="15" t="s">
        <v>10</v>
      </c>
      <c r="C30" s="29"/>
    </row>
    <row r="31" spans="2:6" ht="18.75" x14ac:dyDescent="0.3">
      <c r="B31" s="16" t="s">
        <v>20</v>
      </c>
      <c r="C31" s="29">
        <v>37</v>
      </c>
    </row>
    <row r="32" spans="2:6" ht="18.75" x14ac:dyDescent="0.3">
      <c r="B32" s="16" t="s">
        <v>21</v>
      </c>
      <c r="C32" s="29">
        <v>32</v>
      </c>
    </row>
    <row r="33" spans="2:3" ht="18.75" x14ac:dyDescent="0.3">
      <c r="B33" s="14"/>
      <c r="C33" s="29"/>
    </row>
    <row r="34" spans="2:3" ht="18.75" x14ac:dyDescent="0.3">
      <c r="B34" s="14" t="s">
        <v>22</v>
      </c>
      <c r="C34" s="29">
        <v>39</v>
      </c>
    </row>
    <row r="35" spans="2:3" ht="18.75" x14ac:dyDescent="0.3">
      <c r="B35" s="15" t="s">
        <v>7</v>
      </c>
      <c r="C35" s="29"/>
    </row>
    <row r="36" spans="2:3" ht="18.75" x14ac:dyDescent="0.3">
      <c r="B36" s="16" t="s">
        <v>23</v>
      </c>
      <c r="C36" s="29">
        <v>39</v>
      </c>
    </row>
    <row r="37" spans="2:3" ht="18.75" x14ac:dyDescent="0.3">
      <c r="B37" s="14"/>
      <c r="C37" s="29"/>
    </row>
    <row r="38" spans="2:3" ht="18.75" x14ac:dyDescent="0.3">
      <c r="B38" s="14" t="s">
        <v>24</v>
      </c>
      <c r="C38" s="29">
        <v>46</v>
      </c>
    </row>
    <row r="39" spans="2:3" ht="18.75" x14ac:dyDescent="0.3">
      <c r="B39" s="15" t="s">
        <v>10</v>
      </c>
      <c r="C39" s="29"/>
    </row>
    <row r="40" spans="2:3" ht="18.75" x14ac:dyDescent="0.3">
      <c r="B40" s="16" t="s">
        <v>13</v>
      </c>
      <c r="C40" s="29">
        <v>46</v>
      </c>
    </row>
    <row r="41" spans="2:3" ht="18.75" x14ac:dyDescent="0.3">
      <c r="B41" s="14"/>
      <c r="C41" s="29"/>
    </row>
    <row r="42" spans="2:3" ht="18.75" x14ac:dyDescent="0.3">
      <c r="B42" s="14" t="s">
        <v>25</v>
      </c>
      <c r="C42" s="29">
        <v>377</v>
      </c>
    </row>
    <row r="43" spans="2:3" ht="18.75" x14ac:dyDescent="0.3"/>
    <row r="44" spans="2:3" ht="18.75" x14ac:dyDescent="0.3"/>
    <row r="45" spans="2:3" ht="18.75" x14ac:dyDescent="0.3"/>
    <row r="46" spans="2:3" ht="18.75" x14ac:dyDescent="0.3"/>
    <row r="47" spans="2:3" ht="18.75" x14ac:dyDescent="0.3"/>
    <row r="48" spans="2:3" ht="18.75" x14ac:dyDescent="0.3"/>
    <row r="49" ht="18.75" x14ac:dyDescent="0.3"/>
    <row r="50" ht="18.75" x14ac:dyDescent="0.3"/>
  </sheetData>
  <mergeCells count="9">
    <mergeCell ref="B3:C3"/>
    <mergeCell ref="D3:F6"/>
    <mergeCell ref="B1:D2"/>
    <mergeCell ref="E1:E2"/>
    <mergeCell ref="E14:E20"/>
    <mergeCell ref="E7:E13"/>
    <mergeCell ref="F14:F21"/>
    <mergeCell ref="F7:F13"/>
    <mergeCell ref="D8:D23"/>
  </mergeCells>
  <dataValidations count="12">
    <dataValidation allowBlank="1" showInputMessage="1" showErrorMessage="1" prompt="Сплануйте бюджет святкових покупок у цій книзі. Зведена таблиця, що починається з клітинки B9, автоматично оновлюється на цьому аркуші. Натискайте клавішу F1 або F2, щоб переходити на інші аркуші." sqref="A1" xr:uid="{00000000-0002-0000-0000-000000000000}"/>
    <dataValidation allowBlank="1" showInputMessage="1" showErrorMessage="1" prompt="Загальні значення автоматично обчислюються в клітинках нижче." sqref="B3:C3" xr:uid="{00000000-0002-0000-0000-000001000000}"/>
    <dataValidation allowBlank="1" showInputMessage="1" showErrorMessage="1" prompt="Виділена сума автоматично обчислюється в клітинці праворуч." sqref="B4" xr:uid="{00000000-0002-0000-0000-000002000000}"/>
    <dataValidation allowBlank="1" showInputMessage="1" showErrorMessage="1" prompt="Виділена сума автоматично обчислюється в цій клітинці." sqref="C4" xr:uid="{00000000-0002-0000-0000-000003000000}"/>
    <dataValidation allowBlank="1" showInputMessage="1" showErrorMessage="1" prompt="Витрачена сума автоматично обчислюється в клітинці праворуч." sqref="B5" xr:uid="{00000000-0002-0000-0000-000004000000}"/>
    <dataValidation allowBlank="1" showInputMessage="1" showErrorMessage="1" prompt="Витрачена сума автоматично обчислюється в цій клітинці." sqref="C5" xr:uid="{00000000-0002-0000-0000-000005000000}"/>
    <dataValidation allowBlank="1" showInputMessage="1" showErrorMessage="1" prompt="Різниця автоматично обчислюється в клітинці праворуч." sqref="B6" xr:uid="{00000000-0002-0000-0000-000006000000}"/>
    <dataValidation allowBlank="1" showInputMessage="1" showErrorMessage="1" prompt="Різниця автоматично обчислюється в цій клітинці." sqref="C6" xr:uid="{00000000-0002-0000-0000-000007000000}"/>
    <dataValidation allowBlank="1" showInputMessage="1" showErrorMessage="1" prompt="У клітинках D8:F14 наведено роздільники для фільтрування даних таблиці за одержувачем, станом доставки, пакування та придбання, а також за категорією подарунка." sqref="B8" xr:uid="{00000000-0002-0000-0000-000008000000}"/>
    <dataValidation allowBlank="1" showInputMessage="1" showErrorMessage="1" prompt="Заголовок аркуша наведено в цій клітинці. Виділена та витрачена сума, а також різниця автоматично обчислюється в клітинках C4:C6. Гістограму наведено в клітинці D3, а пораду – у клітинці B7." sqref="B1:C2" xr:uid="{00000000-0002-0000-0000-000009000000}"/>
    <dataValidation allowBlank="1" showInputMessage="1" showErrorMessage="1" prompt="У цій клітинці наведено посилання для переходу на аркуш &quot;Список елементів&quot;." sqref="F1" xr:uid="{00000000-0002-0000-0000-00000A000000}"/>
    <dataValidation allowBlank="1" showInputMessage="1" showErrorMessage="1" prompt="У цій клітинці наведено посилання для переходу на аркуш &quot;Дані списку&quot;." sqref="F2" xr:uid="{00000000-0002-0000-0000-00000B000000}"/>
  </dataValidations>
  <hyperlinks>
    <hyperlink ref="F1" location="'СПИСОК ЕЛЕМЕНТІВ'!A1" tooltip="Виберіть, щоб перейти на аркуш &quot;Список елементів&quot;." display="TO LIST ENTRY &gt;" xr:uid="{00000000-0004-0000-0000-000000000000}"/>
    <hyperlink ref="F2" location="'Дані списку'!A1" tooltip="Виберіть, щоб перейти на аркуш &quot;Дані списку&quot;." display="TO LIST INFO &gt;" xr:uid="{00000000-0004-0000-0000-000001000000}"/>
  </hyperlinks>
  <printOptions horizontalCentered="1"/>
  <pageMargins left="0.25" right="0.25" top="0.75" bottom="0.75" header="0.3" footer="0.3"/>
  <pageSetup paperSize="9" scale="77" fitToHeight="0" orientation="portrait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B1:H15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18.375" customWidth="1"/>
    <col min="3" max="3" width="24.75" customWidth="1"/>
    <col min="4" max="4" width="27.25" customWidth="1"/>
    <col min="5" max="5" width="15.625" customWidth="1"/>
    <col min="6" max="6" width="18.625" customWidth="1"/>
    <col min="7" max="7" width="19.75" customWidth="1"/>
    <col min="8" max="8" width="35.5" customWidth="1"/>
  </cols>
  <sheetData>
    <row r="1" spans="2:8" ht="39.950000000000003" customHeight="1" x14ac:dyDescent="0.2">
      <c r="B1" s="39" t="s">
        <v>29</v>
      </c>
      <c r="C1" s="39"/>
      <c r="D1" s="40" t="s">
        <v>28</v>
      </c>
      <c r="E1" s="40"/>
      <c r="F1" s="40"/>
      <c r="G1" s="40"/>
      <c r="H1" s="23" t="s">
        <v>55</v>
      </c>
    </row>
    <row r="2" spans="2:8" ht="39.950000000000003" customHeight="1" x14ac:dyDescent="0.3">
      <c r="B2" s="39"/>
      <c r="C2" s="39"/>
      <c r="D2" s="40"/>
      <c r="E2" s="40"/>
      <c r="F2" s="40"/>
      <c r="G2" s="40"/>
      <c r="H2" s="25" t="s">
        <v>56</v>
      </c>
    </row>
    <row r="3" spans="2:8" ht="30" customHeight="1" x14ac:dyDescent="0.3">
      <c r="B3" s="19" t="s">
        <v>30</v>
      </c>
      <c r="C3" s="19" t="s">
        <v>31</v>
      </c>
      <c r="D3" s="19" t="s">
        <v>34</v>
      </c>
      <c r="E3" s="19" t="s">
        <v>35</v>
      </c>
      <c r="F3" s="19" t="s">
        <v>36</v>
      </c>
      <c r="G3" s="19" t="s">
        <v>37</v>
      </c>
      <c r="H3" s="19" t="s">
        <v>40</v>
      </c>
    </row>
    <row r="4" spans="2:8" ht="30" customHeight="1" x14ac:dyDescent="0.3">
      <c r="B4" s="30" t="s">
        <v>6</v>
      </c>
      <c r="C4" s="30" t="s">
        <v>32</v>
      </c>
      <c r="D4" s="9" t="s">
        <v>8</v>
      </c>
      <c r="E4" s="32">
        <v>26</v>
      </c>
      <c r="F4" s="30" t="s">
        <v>7</v>
      </c>
      <c r="G4" s="31" t="s">
        <v>38</v>
      </c>
      <c r="H4" s="30" t="s">
        <v>41</v>
      </c>
    </row>
    <row r="5" spans="2:8" ht="30" customHeight="1" x14ac:dyDescent="0.3">
      <c r="B5" s="30" t="s">
        <v>12</v>
      </c>
      <c r="C5" s="30" t="s">
        <v>33</v>
      </c>
      <c r="D5" s="9" t="s">
        <v>13</v>
      </c>
      <c r="E5" s="32">
        <v>23</v>
      </c>
      <c r="F5" s="30" t="s">
        <v>7</v>
      </c>
      <c r="G5" s="31" t="s">
        <v>38</v>
      </c>
      <c r="H5" s="30" t="s">
        <v>41</v>
      </c>
    </row>
    <row r="6" spans="2:8" ht="30" customHeight="1" x14ac:dyDescent="0.3">
      <c r="B6" s="30" t="s">
        <v>6</v>
      </c>
      <c r="C6" s="30" t="s">
        <v>33</v>
      </c>
      <c r="D6" s="9" t="s">
        <v>9</v>
      </c>
      <c r="E6" s="32">
        <v>16</v>
      </c>
      <c r="F6" s="30" t="s">
        <v>7</v>
      </c>
      <c r="G6" s="31" t="s">
        <v>38</v>
      </c>
      <c r="H6" s="30" t="s">
        <v>42</v>
      </c>
    </row>
    <row r="7" spans="2:8" ht="30" customHeight="1" x14ac:dyDescent="0.3">
      <c r="B7" s="30" t="s">
        <v>15</v>
      </c>
      <c r="C7" s="30" t="s">
        <v>33</v>
      </c>
      <c r="D7" s="9" t="s">
        <v>16</v>
      </c>
      <c r="E7" s="32">
        <v>14</v>
      </c>
      <c r="F7" s="30" t="s">
        <v>7</v>
      </c>
      <c r="G7" s="31" t="s">
        <v>39</v>
      </c>
      <c r="H7" s="30" t="s">
        <v>42</v>
      </c>
    </row>
    <row r="8" spans="2:8" ht="30" customHeight="1" x14ac:dyDescent="0.3">
      <c r="B8" s="30" t="s">
        <v>18</v>
      </c>
      <c r="C8" s="30" t="s">
        <v>33</v>
      </c>
      <c r="D8" s="9" t="s">
        <v>19</v>
      </c>
      <c r="E8" s="32">
        <v>49</v>
      </c>
      <c r="F8" s="30" t="s">
        <v>7</v>
      </c>
      <c r="G8" s="31" t="s">
        <v>39</v>
      </c>
      <c r="H8" s="30" t="s">
        <v>42</v>
      </c>
    </row>
    <row r="9" spans="2:8" ht="30" customHeight="1" x14ac:dyDescent="0.3">
      <c r="B9" s="30" t="s">
        <v>18</v>
      </c>
      <c r="C9" s="30" t="s">
        <v>33</v>
      </c>
      <c r="D9" s="9" t="s">
        <v>20</v>
      </c>
      <c r="E9" s="32">
        <v>37</v>
      </c>
      <c r="F9" s="30" t="s">
        <v>10</v>
      </c>
      <c r="G9" s="31" t="s">
        <v>39</v>
      </c>
      <c r="H9" s="30" t="s">
        <v>42</v>
      </c>
    </row>
    <row r="10" spans="2:8" ht="30" customHeight="1" x14ac:dyDescent="0.3">
      <c r="B10" s="30" t="s">
        <v>22</v>
      </c>
      <c r="C10" s="30" t="s">
        <v>33</v>
      </c>
      <c r="D10" s="9" t="s">
        <v>23</v>
      </c>
      <c r="E10" s="32">
        <v>39</v>
      </c>
      <c r="F10" s="30" t="s">
        <v>7</v>
      </c>
      <c r="G10" s="31" t="s">
        <v>39</v>
      </c>
      <c r="H10" s="30" t="s">
        <v>42</v>
      </c>
    </row>
    <row r="11" spans="2:8" ht="30" customHeight="1" x14ac:dyDescent="0.3">
      <c r="B11" s="30" t="s">
        <v>12</v>
      </c>
      <c r="C11" s="30" t="s">
        <v>33</v>
      </c>
      <c r="D11" s="9" t="s">
        <v>14</v>
      </c>
      <c r="E11" s="32">
        <v>36</v>
      </c>
      <c r="F11" s="30" t="s">
        <v>7</v>
      </c>
      <c r="G11" s="31" t="s">
        <v>38</v>
      </c>
      <c r="H11" s="30" t="s">
        <v>42</v>
      </c>
    </row>
    <row r="12" spans="2:8" ht="30" customHeight="1" x14ac:dyDescent="0.3">
      <c r="B12" s="30" t="s">
        <v>6</v>
      </c>
      <c r="C12" s="30" t="s">
        <v>33</v>
      </c>
      <c r="D12" s="9" t="s">
        <v>11</v>
      </c>
      <c r="E12" s="32">
        <v>29</v>
      </c>
      <c r="F12" s="30" t="s">
        <v>10</v>
      </c>
      <c r="G12" s="31"/>
      <c r="H12" s="30"/>
    </row>
    <row r="13" spans="2:8" ht="30" customHeight="1" x14ac:dyDescent="0.3">
      <c r="B13" s="30" t="s">
        <v>15</v>
      </c>
      <c r="C13" s="30" t="s">
        <v>33</v>
      </c>
      <c r="D13" s="9" t="s">
        <v>17</v>
      </c>
      <c r="E13" s="32">
        <v>30</v>
      </c>
      <c r="F13" s="30" t="s">
        <v>7</v>
      </c>
      <c r="G13" s="31" t="s">
        <v>38</v>
      </c>
      <c r="H13" s="30"/>
    </row>
    <row r="14" spans="2:8" ht="30" customHeight="1" x14ac:dyDescent="0.3">
      <c r="B14" s="30" t="s">
        <v>18</v>
      </c>
      <c r="C14" s="30" t="s">
        <v>33</v>
      </c>
      <c r="D14" s="9" t="s">
        <v>21</v>
      </c>
      <c r="E14" s="32">
        <v>32</v>
      </c>
      <c r="F14" s="30" t="s">
        <v>10</v>
      </c>
      <c r="G14" s="31"/>
      <c r="H14" s="30"/>
    </row>
    <row r="15" spans="2:8" ht="30" customHeight="1" x14ac:dyDescent="0.3">
      <c r="B15" s="30" t="s">
        <v>24</v>
      </c>
      <c r="C15" s="30" t="s">
        <v>33</v>
      </c>
      <c r="D15" s="9" t="s">
        <v>13</v>
      </c>
      <c r="E15" s="32">
        <v>46</v>
      </c>
      <c r="F15" s="30" t="s">
        <v>10</v>
      </c>
      <c r="G15" s="31"/>
      <c r="H15" s="30"/>
    </row>
  </sheetData>
  <dataConsolidate/>
  <mergeCells count="2">
    <mergeCell ref="B1:C2"/>
    <mergeCell ref="D1:G2"/>
  </mergeCells>
  <dataValidations count="16">
    <dataValidation allowBlank="1" showInputMessage="1" showErrorMessage="1" prompt="Створіть список покупок на цьому аркуші. Введіть відомості про покупки в таблицю даних про подарунки. Виберіть клітинку H1, щоб перейти на аркуш &quot;Дані списку&quot;, або клітинку H2, щоб перейти на аркуш &quot;Бюджет святкування&quot;." sqref="A1" xr:uid="{00000000-0002-0000-0100-000001000000}"/>
    <dataValidation allowBlank="1" showInputMessage="1" showErrorMessage="1" prompt="У стовпці під цим заголовком виберіть ім’я отримувача подарунка. Натисніть клавіші Alt + стрілка вниз, щоб переглянути доступні варіанти, а потім – &quot;Стрілка вниз&quot; і Enter, щоб зробити вибір. Шукайте певні записи за допомогою фільтрів у заголовку." sqref="B3" xr:uid="{00000000-0002-0000-0100-000002000000}"/>
    <dataValidation allowBlank="1" showInputMessage="1" showErrorMessage="1" prompt="Виберіть категорію подарунка в стовпці під цим заголовком. Натисніть клавіші Alt + стрілка вниз, щоб переглянути список варіантів, а потім – &quot;Стрілка вниз&quot; і Enter, щоб зробити вибір." sqref="C3" xr:uid="{00000000-0002-0000-0100-000003000000}"/>
    <dataValidation allowBlank="1" showInputMessage="1" showErrorMessage="1" prompt="У стовпець під цим заголовком введіть подарункові товари." sqref="D3" xr:uid="{00000000-0002-0000-0100-000004000000}"/>
    <dataValidation allowBlank="1" showInputMessage="1" showErrorMessage="1" prompt="У стовпець під цим заголовком введіть вартість подарунка." sqref="E3" xr:uid="{00000000-0002-0000-0100-000005000000}"/>
    <dataValidation allowBlank="1" showInputMessage="1" showErrorMessage="1" prompt="У стовпці під цим заголовком виберіть &quot;Придбано&quot; або &quot;Не придбано&quot;, щоб указати стан придбання подарунка. Натисніть клавіші Alt + стрілка вниз, щоб переглянути список варіантів, а потім – &quot;Стрілка вниз&quot; і Enter, щоб зробити вибір." sqref="F3" xr:uid="{00000000-0002-0000-0100-000006000000}"/>
    <dataValidation allowBlank="1" showInputMessage="1" showErrorMessage="1" prompt="У стовпці під цим заголовком виберіть стан доставки. Натисніть клавіші Alt + стрілка вниз, щоб переглянути список варіантів, а потім – &quot;Стрілка вниз&quot; і Enter, щоб зробити вибір." sqref="G3" xr:uid="{00000000-0002-0000-0100-000007000000}"/>
    <dataValidation allowBlank="1" showInputMessage="1" showErrorMessage="1" prompt="У стовпці під цим заголовком виберіть стан пакування. Натисніть клавіші Alt + стрілка вниз, щоб переглянути список варіантів, а потім – &quot;Стрілка вниз&quot; і Enter, щоб зробити вибір." sqref="H3" xr:uid="{00000000-0002-0000-0100-000008000000}"/>
    <dataValidation allowBlank="1" showInputMessage="1" showErrorMessage="1" prompt="У цій клітинці наведено заголовок аркуша." sqref="B1" xr:uid="{00000000-0002-0000-0100-000009000000}"/>
    <dataValidation allowBlank="1" showInputMessage="1" showErrorMessage="1" prompt="У цій клітинці наведено посилання для переходу на аркуш &quot;Бюджет святкування&quot;." sqref="H2" xr:uid="{00000000-0002-0000-0100-00000A000000}"/>
    <dataValidation type="list" errorStyle="warning" allowBlank="1" showInputMessage="1" showErrorMessage="1" error="Виберіть ім’я зі списку. Виберіть &quot;Скасувати&quot;, натисніть клавіші Alt + стрілка вниз, щоб переглянути список варіантів, а потім – &quot;Стрілка вниз&quot; і Enter, щоб зробити вибір." sqref="B4:B15" xr:uid="{00000000-0002-0000-0100-00000B000000}">
      <formula1>Список_людей</formula1>
    </dataValidation>
    <dataValidation allowBlank="1" showInputMessage="1" showErrorMessage="1" prompt="У цій клітинці наведено посилання для переходу на аркуш &quot;Дані списку&quot;." sqref="H1" xr:uid="{00000000-0002-0000-0100-00000C000000}"/>
    <dataValidation type="list" errorStyle="warning" allowBlank="1" showInputMessage="1" showErrorMessage="1" error="Виберіть категорію подарунка зі списку. Виберіть &quot;Скасувати&quot;, натисніть клавіші Alt + стрілка вниз, щоб переглянути список варіантів, а потім – &quot;Стрілка вниз&quot; і Enter, щоб зробити вибір." sqref="C4:C15" xr:uid="{00000000-0002-0000-0100-00000D000000}">
      <formula1>Список_категорій_подарунків</formula1>
    </dataValidation>
    <dataValidation type="list" errorStyle="warning" allowBlank="1" showInputMessage="1" showErrorMessage="1" error="Виберіть стан зі списку. Виберіть &quot;Скасувати&quot;, натисніть клавіші Alt + стрілка вниз, щоб переглянути список варіантів, а потім – &quot;Стрілка вниз&quot; і Enter, щоб зробити вибір." sqref="F4:F15" xr:uid="{00000000-0002-0000-0100-00000E000000}">
      <formula1>"Придбано,Не придбано"</formula1>
    </dataValidation>
    <dataValidation type="list" errorStyle="warning" allowBlank="1" showInputMessage="1" showErrorMessage="1" error="Виберіть стан доставки зі списку. Виберіть &quot;Скасувати&quot;, натисніть клавіші Alt + стрілка вниз, щоб переглянути список варіантів, а потім – &quot;Стрілка вниз&quot; і Enter, щоб зробити вибір." sqref="G4:G15" xr:uid="{00000000-0002-0000-0100-00000F000000}">
      <formula1>"На місці,У дорозі,Скасовано"</formula1>
    </dataValidation>
    <dataValidation type="list" errorStyle="warning" allowBlank="1" showInputMessage="1" showErrorMessage="1" error="Виберіть стан пакування зі списку. Виберіть &quot;Скасувати&quot;, натисніть клавіші Alt + стрілка вниз, щоб переглянути список варіантів, а потім – &quot;Стрілка вниз&quot; і Enter, щоб зробити вибір." sqref="H4:H15" xr:uid="{00000000-0002-0000-0100-000010000000}">
      <formula1>"Загорнуто,Не загорнуто"</formula1>
    </dataValidation>
  </dataValidations>
  <hyperlinks>
    <hyperlink ref="H2" location="'Бюджет святкування'!A1" tooltip="Виберіть, щоб перейти на аркуш &quot;Бюджет святкування&quot;." display="&lt; TO HOLIDAY BUDGET" xr:uid="{00000000-0004-0000-0100-000000000000}"/>
    <hyperlink ref="H1" location="'Дані списку'!A1" tooltip="Виберіть, щоб перейти на аркуш &quot;Дані списку&quot;." display="TO LIST INFO &gt;" xr:uid="{00000000-0004-0000-0100-000001000000}"/>
  </hyperlinks>
  <printOptions horizontalCentered="1"/>
  <pageMargins left="0.25" right="0.25" top="0.75" bottom="0.75" header="0.3" footer="0.3"/>
  <pageSetup paperSize="9" scale="63" fitToHeight="0" orientation="portrait" horizontalDpi="1200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B1:E9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31.125" bestFit="1" customWidth="1"/>
    <col min="3" max="3" width="2.625" customWidth="1"/>
    <col min="4" max="4" width="35.125" customWidth="1"/>
    <col min="5" max="5" width="35.25" customWidth="1"/>
  </cols>
  <sheetData>
    <row r="1" spans="2:5" ht="39.950000000000003" customHeight="1" x14ac:dyDescent="0.2">
      <c r="B1" s="39" t="s">
        <v>43</v>
      </c>
      <c r="C1" s="41" t="s">
        <v>28</v>
      </c>
      <c r="D1" s="41"/>
      <c r="E1" s="23" t="s">
        <v>57</v>
      </c>
    </row>
    <row r="2" spans="2:5" ht="39.950000000000003" customHeight="1" x14ac:dyDescent="0.3">
      <c r="B2" s="39"/>
      <c r="C2" s="41"/>
      <c r="D2" s="41"/>
      <c r="E2" s="25" t="s">
        <v>56</v>
      </c>
    </row>
    <row r="3" spans="2:5" s="2" customFormat="1" ht="30" customHeight="1" x14ac:dyDescent="0.3">
      <c r="B3" s="20" t="s">
        <v>44</v>
      </c>
      <c r="C3" s="8"/>
      <c r="D3" s="20" t="s">
        <v>45</v>
      </c>
    </row>
    <row r="4" spans="2:5" ht="30" customHeight="1" x14ac:dyDescent="0.3">
      <c r="B4" s="20" t="s">
        <v>22</v>
      </c>
      <c r="D4" s="20" t="s">
        <v>46</v>
      </c>
    </row>
    <row r="5" spans="2:5" ht="30" customHeight="1" x14ac:dyDescent="0.3">
      <c r="B5" s="20" t="s">
        <v>12</v>
      </c>
      <c r="D5" s="20" t="s">
        <v>33</v>
      </c>
    </row>
    <row r="6" spans="2:5" ht="30" customHeight="1" x14ac:dyDescent="0.3">
      <c r="B6" s="20" t="s">
        <v>6</v>
      </c>
      <c r="D6" s="20" t="s">
        <v>47</v>
      </c>
    </row>
    <row r="7" spans="2:5" ht="30" customHeight="1" x14ac:dyDescent="0.3">
      <c r="B7" s="20" t="s">
        <v>15</v>
      </c>
      <c r="D7" s="20" t="s">
        <v>32</v>
      </c>
    </row>
    <row r="8" spans="2:5" ht="30" customHeight="1" x14ac:dyDescent="0.3">
      <c r="B8" s="20" t="s">
        <v>18</v>
      </c>
      <c r="D8" s="20" t="s">
        <v>48</v>
      </c>
    </row>
    <row r="9" spans="2:5" ht="30" customHeight="1" x14ac:dyDescent="0.3">
      <c r="B9" s="20" t="s">
        <v>24</v>
      </c>
    </row>
  </sheetData>
  <mergeCells count="2">
    <mergeCell ref="B1:B2"/>
    <mergeCell ref="C1:D2"/>
  </mergeCells>
  <dataValidations count="6">
    <dataValidation allowBlank="1" showInputMessage="1" showErrorMessage="1" prompt="Створіть на цьому аркуші дані списку. Введіть відомості в таблиці &quot;Люди&quot; та &quot;Категорія подарунка&quot;. Виберіть клітинку E1, щоб перейти на аркуш &quot;Список елементів&quot;, або клітинку E2, щоб перейти на аркуш &quot;Бюджет святкування&quot;." sqref="A1" xr:uid="{00000000-0002-0000-0200-000000000000}"/>
    <dataValidation allowBlank="1" showInputMessage="1" showErrorMessage="1" prompt="У цій клітинці наведено заголовок аркуша." sqref="B1" xr:uid="{00000000-0002-0000-0200-000001000000}"/>
    <dataValidation allowBlank="1" showInputMessage="1" showErrorMessage="1" prompt="Додайте до стовпця під цим заголовком імена людей або змініть наявні, щоб оновити розкривний список &quot;Для&quot; на аркуші &quot;Список елементів&quot;. У клітинці праворуч наведено таблицю &quot;Категорії подарунків&quot;." sqref="B3" xr:uid="{00000000-0002-0000-0200-000002000000}"/>
    <dataValidation allowBlank="1" showInputMessage="1" showErrorMessage="1" prompt="Додайте до стовпця під цим заголовком категорії подарунків або змініть наявні, щоб оновити розкривний список &quot;Категорія подарунка&quot; на аркуші &quot;Список елементів&quot;." sqref="D3" xr:uid="{00000000-0002-0000-0200-000003000000}"/>
    <dataValidation allowBlank="1" showInputMessage="1" showErrorMessage="1" prompt="У цій клітинці наведено посилання для переходу на аркуш &quot;Список елементів&quot;." sqref="E1" xr:uid="{00000000-0002-0000-0200-000004000000}"/>
    <dataValidation allowBlank="1" showInputMessage="1" showErrorMessage="1" prompt="У цій клітинці наведено посилання для переходу на аркуш &quot;Бюджет святкування&quot;." sqref="E2" xr:uid="{00000000-0002-0000-0200-000005000000}"/>
  </dataValidations>
  <hyperlinks>
    <hyperlink ref="E1" location="'СПИСОК ЕЛЕМЕНТІВ'!A1" tooltip="Виберіть, щоб перейти на аркуш &quot;Список елементів&quot;." display="&lt; TO LIST ENTRY" xr:uid="{00000000-0004-0000-0200-000000000000}"/>
    <hyperlink ref="E2" location="'Бюджет святкування'!A1" tooltip="Виберіть, щоб перейти на аркуш &quot;Бюджет святкування&quot;." display="&lt; TO HOLIDAY BUDGET" xr:uid="{00000000-0004-0000-0200-000001000000}"/>
  </hyperlinks>
  <printOptions horizontalCentered="1"/>
  <pageMargins left="0.7" right="0.7" top="0.75" bottom="0.75" header="0.3" footer="0.3"/>
  <pageSetup paperSize="9" scale="99" fitToHeight="0" orientation="portrait" horizontalDpi="1200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Бюджет святкування</vt:lpstr>
      <vt:lpstr>СПИСОК ЕЛЕМЕНТІВ</vt:lpstr>
      <vt:lpstr>Дані списку</vt:lpstr>
      <vt:lpstr>'Дані списку'!Print_Titles</vt:lpstr>
      <vt:lpstr>'СПИСОК ЕЛЕМЕНТІВ'!Print_Titles</vt:lpstr>
      <vt:lpstr>Заголовок2</vt:lpstr>
      <vt:lpstr>Заголовок3</vt:lpstr>
      <vt:lpstr>ЗаголовокСтовпця3</vt:lpstr>
      <vt:lpstr>ОбластьЗаголовкаРядка1..C6</vt:lpstr>
      <vt:lpstr>Список_категорій_подарунків</vt:lpstr>
      <vt:lpstr>Список_людей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2018-11-13T12:41:44Z</dcterms:created>
  <dcterms:modified xsi:type="dcterms:W3CDTF">2018-11-13T12:41:44Z</dcterms:modified>
  <cp:version/>
</cp:coreProperties>
</file>