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filterPrivacy="1" codeName="ThisWorkbook" hidePivotFieldList="1" refreshAllConnections="1"/>
  <xr:revisionPtr revIDLastSave="0" documentId="10_ncr:100000_{FB9427CB-82EE-4725-BB88-6160938095CE}" xr6:coauthVersionLast="31" xr6:coauthVersionMax="36" xr10:uidLastSave="{00000000-0000-0000-0000-000000000000}"/>
  <bookViews>
    <workbookView xWindow="930" yWindow="0" windowWidth="28800" windowHeight="11760" xr2:uid="{00000000-000D-0000-FFFF-FFFF00000000}"/>
  </bookViews>
  <sheets>
    <sheet name="Προϋπολογισμός γιορτών" sheetId="1" r:id="rId1"/>
    <sheet name="Καταχώρηση λίστας" sheetId="3" r:id="rId2"/>
    <sheet name="Στοιχεία λίστας" sheetId="2" r:id="rId3"/>
  </sheets>
  <definedNames>
    <definedName name="_xlnm.Print_Titles" localSheetId="1">'Καταχώρηση λίστας'!$3:$3</definedName>
    <definedName name="_xlnm.Print_Titles" localSheetId="2">'Στοιχεία λίστας'!$3:$3</definedName>
    <definedName name="Αναλυτής_ΑΓΟΡΑΣΤΗΚΕ">#N/A</definedName>
    <definedName name="Αναλυτής_ΓΙΑ">#N/A</definedName>
    <definedName name="Αναλυτής_ΚΑΤΑΣΤΑΣΗ_ΠΑΡΑΔΟΣΗΣ">#N/A</definedName>
    <definedName name="Αναλυτής_ΚΑΤΑΣΤΑΣΗ_ΣΥΣΚΕΥΑΣΙΑΣ">#N/A</definedName>
    <definedName name="Αναλυτής_ΚΑΤΗΓΟΡΙΑ_ΔΩΡΟΥ">#N/A</definedName>
    <definedName name="ΛίσταΑτόμων">Άτομα[ΑΤΟΜΑ]</definedName>
    <definedName name="ΛίσταΚατηγοριώνΔώρων">ΚατηγορίεςΔώρων[ΚΑΤΗΓΟΡΙΕΣ ΔΩΡΩΝ]</definedName>
    <definedName name="ΠεριοχήΤίτλουΓραμμής1..C6">'Προϋπολογισμός γιορτών'!$B$4</definedName>
    <definedName name="Τίτλος2">ΔεδομέναΔώρων[[#Headers],[ΓΙΑ]]</definedName>
    <definedName name="Τίτλος3">Άτομα[[#Headers],[ΑΤΟΜΑ]]</definedName>
    <definedName name="ΤίτλοςΣτήλης3">ΚατηγορίεςΔώρων[[#Headers],[ΚΑΤΗΓΟΡΙΕΣ ΔΩΡΩΝ]]</definedName>
  </definedNames>
  <calcPr calcId="179017"/>
  <pivotCaches>
    <pivotCache cacheId="0" r:id="rId4"/>
  </pivotCaches>
  <extLst>
    <ext xmlns:x14="http://schemas.microsoft.com/office/spreadsheetml/2009/9/main" uri="{BBE1A952-AA13-448e-AADC-164F8A28A991}">
      <x14:slicerCaches>
        <x14:slicerCache r:id="rId5"/>
        <x14:slicerCache r:id="rId6"/>
        <x14:slicerCache r:id="rId7"/>
        <x14:slicerCache r:id="rId8"/>
        <x14:slicerCache r:id="rId9"/>
      </x14:slicerCaches>
    </ext>
    <ext xmlns:x14="http://schemas.microsoft.com/office/spreadsheetml/2009/9/main" uri="{79F54976-1DA5-4618-B147-4CDE4B953A38}">
      <x14:workbookPr/>
    </ext>
  </extLst>
</workbook>
</file>

<file path=xl/calcChain.xml><?xml version="1.0" encoding="utf-8"?>
<calcChain xmlns="http://schemas.openxmlformats.org/spreadsheetml/2006/main">
  <c r="C4" i="1" l="1"/>
  <c r="C5" i="1"/>
  <c r="C6" i="1" l="1"/>
</calcChain>
</file>

<file path=xl/sharedStrings.xml><?xml version="1.0" encoding="utf-8"?>
<sst xmlns="http://schemas.openxmlformats.org/spreadsheetml/2006/main" count="137" uniqueCount="59">
  <si>
    <t>Προϋπολογισμός αγορών γιορτών</t>
  </si>
  <si>
    <t>ΣΥΝΟΛΑ</t>
  </si>
  <si>
    <t>ΕΠΙΜΕΡΙΣΜΟΣ ΚΟΣΤΟΥΣ</t>
  </si>
  <si>
    <t>ΔΑΠΑΝΗ ΜΕΧΡΙ ΣΗΜΕΡΑ</t>
  </si>
  <si>
    <t>ΔΙΑΦΟΡΑ</t>
  </si>
  <si>
    <r>
      <t xml:space="preserve">Για να ενημερώσετε την παρακάτω αναφορά, πραγματοποιήστε </t>
    </r>
    <r>
      <rPr>
        <b/>
        <i/>
        <sz val="11"/>
        <color theme="1" tint="0.34998626667073579"/>
        <rFont val="Trebuchet MS"/>
        <family val="2"/>
        <scheme val="minor"/>
      </rPr>
      <t>Ανανέωση.</t>
    </r>
  </si>
  <si>
    <t>ΑΝΑΛΥΣΗ</t>
  </si>
  <si>
    <t>Όνομα 3</t>
  </si>
  <si>
    <t>Αγοράστηκε</t>
  </si>
  <si>
    <t>Τρενάκι</t>
  </si>
  <si>
    <t>Παζλ</t>
  </si>
  <si>
    <t>Δεν αγοράστηκε</t>
  </si>
  <si>
    <t>Ποδήλατο</t>
  </si>
  <si>
    <t>Όνομα 2</t>
  </si>
  <si>
    <t>Κάλτσες</t>
  </si>
  <si>
    <t>Κουκλόσπιτο</t>
  </si>
  <si>
    <t>Όνομα 4</t>
  </si>
  <si>
    <t>Υλικά για κατασκευές</t>
  </si>
  <si>
    <t>Άλμπουμ φωτογραφιών</t>
  </si>
  <si>
    <t>Όνομα 5</t>
  </si>
  <si>
    <t>Παιχνίδι Xbox</t>
  </si>
  <si>
    <t>Πουκάμισο</t>
  </si>
  <si>
    <t>Κάρτα δώρου</t>
  </si>
  <si>
    <t>Όνομα 1</t>
  </si>
  <si>
    <t>Πουλόβερ</t>
  </si>
  <si>
    <t>Όνομα 6</t>
  </si>
  <si>
    <t>Κόστος δώρου</t>
  </si>
  <si>
    <t>Σε αυτό το κελί βρίσκεται μια σειρά από λάμπες.</t>
  </si>
  <si>
    <t>ΠΡΟΣ ΚΑΤΑΧΩΡΗΣΗ ΛΙΣΤΑΣ &gt;</t>
  </si>
  <si>
    <t>ΠΡΟΣ ΣΤΟΙΧΕΙΑ ΛΙΣΤΑΣ &gt;</t>
  </si>
  <si>
    <t>Λίστα αγορών</t>
  </si>
  <si>
    <t>ΓΙΑ</t>
  </si>
  <si>
    <t>ΚΑΤΗΓΟΡΙΑ ΔΩΡΟΥ</t>
  </si>
  <si>
    <t>Οικογενειακό δώρο</t>
  </si>
  <si>
    <t>Γενικό δώρο</t>
  </si>
  <si>
    <t>ΔΩΡΟ</t>
  </si>
  <si>
    <t>ΚΟΣΤΟΣ</t>
  </si>
  <si>
    <t>ΑΓΟΡΑΣΤΗΚΕ</t>
  </si>
  <si>
    <t>ΚΑΤΑΣΤΑΣΗ ΠΑΡΑΔΟΣΗΣ</t>
  </si>
  <si>
    <t>Έφτασε</t>
  </si>
  <si>
    <t>Σε μεταφορά</t>
  </si>
  <si>
    <t>&lt; ΠΡΟΣ ΠΡΟΫΠΟΛΟΓΙΣΜΟ ΓΙΟΡΤΩΝ</t>
  </si>
  <si>
    <t>ΚΑΤΑΣΤΑΣΗ ΣΥΣΚΕΥΑΣΙΑΣ</t>
  </si>
  <si>
    <t>Συσκευασμένο</t>
  </si>
  <si>
    <t>Μη συσκευασμένο</t>
  </si>
  <si>
    <t>Στοιχεία λίστας</t>
  </si>
  <si>
    <t>ΑΤΟΜΑ</t>
  </si>
  <si>
    <t>ΚΑΤΗΓΟΡΙΕΣ ΔΩΡΩΝ</t>
  </si>
  <si>
    <t>Χριστουγεννιάτικη κάλτσα δώρων</t>
  </si>
  <si>
    <t>Δώρο συζύγου</t>
  </si>
  <si>
    <t>Ειδικό δώρο</t>
  </si>
  <si>
    <t>&lt; ΠΡΟΣ ΚΑΤΑΧΩΡΗΣΗ ΛΙΣΤΑΣ</t>
  </si>
  <si>
    <t>Γενικό Άθροισμα</t>
  </si>
  <si>
    <t>Το γράφημα ομαδοποιημένων ράβδων που δείχνει το ποσό για τον Επιμερισμοσ κοστουσ και το Συνολικό ποσό Δαπανη μεχρι σημερα βρίσκεται σε αυτό το κελί.</t>
  </si>
  <si>
    <t>Σε αυτό το κελί βρίσκεται ο αναλυτής για φιλτράρισμα των δεδομένων του πίνακα με βάση την κατασταση συσκευασιασ.</t>
  </si>
  <si>
    <t>Σε αυτό το κελί βρίσκεται ο αναλυτής για φιλτράρισμα των δεδομένων του πίνακα με βάση την κατασταση παραδοσησ.</t>
  </si>
  <si>
    <t>Σε αυτό το κελί βρίσκεται ο αναλυτής για φιλτράρισμα των δεδομένων του πίνακα με βάση την αγοραστηκε.</t>
  </si>
  <si>
    <t>Σε αυτό το κελί βρίσκεται ο αναλυτής για φιλτράρισμα των δεδομένων του πίνακα με βάση την κατηγορια δωρου.</t>
  </si>
  <si>
    <t>Σε αυτό το κελί βρίσκεται ο αναλυτής για φιλτράρισμα των δεδομένων του πίνακα με βάση την για.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</si>
</sst>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0.00\ &quot;€&quot;;\-#,##0.00\ &quot;€&quot;"/>
    <numFmt numFmtId="165" formatCode="_ &quot;₹&quot;\ * #,##0_ ;_ &quot;₹&quot;\ * \-#,##0_ ;_ &quot;₹&quot;\ * &quot;-&quot;_ ;_ @_ "/>
    <numFmt numFmtId="166" formatCode="_ * #,##0_ ;_ * \-#,##0_ ;_ * &quot;-&quot;_ ;_ @_ "/>
    <numFmt numFmtId="167" formatCode="_ &quot;₹&quot;\ * #,##0.00_ ;_ &quot;₹&quot;\ * \-#,##0.00_ ;_ &quot;₹&quot;\ * &quot;-&quot;??_ ;_ @_ "/>
    <numFmt numFmtId="168" formatCode="_ * #,##0.00_ ;_ * \-#,##0.00_ ;_ * &quot;-&quot;??_ ;_ @_ "/>
    <numFmt numFmtId="169" formatCode="#,##0.00\ &quot;€&quot;"/>
  </numFmts>
  <fonts count="33" x14ac:knownFonts="1">
    <font>
      <sz val="11"/>
      <color theme="3" tint="-0.24994659260841701"/>
      <name val="Trebuchet MS"/>
      <family val="2"/>
      <scheme val="minor"/>
    </font>
    <font>
      <sz val="11"/>
      <color theme="1"/>
      <name val="Trebuchet MS"/>
      <family val="2"/>
      <scheme val="minor"/>
    </font>
    <font>
      <sz val="11"/>
      <color theme="3"/>
      <name val="Trebuchet MS"/>
      <family val="2"/>
      <scheme val="minor"/>
    </font>
    <font>
      <sz val="18"/>
      <color theme="4"/>
      <name val="Verdana"/>
      <family val="1"/>
      <scheme val="major"/>
    </font>
    <font>
      <sz val="14"/>
      <color theme="3"/>
      <name val="Trebuchet MS"/>
      <family val="2"/>
      <scheme val="minor"/>
    </font>
    <font>
      <sz val="14"/>
      <color theme="5"/>
      <name val="Trebuchet MS"/>
      <family val="2"/>
      <scheme val="minor"/>
    </font>
    <font>
      <sz val="28"/>
      <color theme="4"/>
      <name val="Verdana"/>
      <family val="2"/>
      <scheme val="major"/>
    </font>
    <font>
      <sz val="11"/>
      <color theme="0"/>
      <name val="Trebuchet MS"/>
      <family val="2"/>
      <scheme val="minor"/>
    </font>
    <font>
      <sz val="11"/>
      <color theme="3" tint="-0.24994659260841701"/>
      <name val="Trebuchet MS"/>
      <family val="2"/>
      <scheme val="minor"/>
    </font>
    <font>
      <b/>
      <sz val="11"/>
      <color theme="5"/>
      <name val="Verdana"/>
      <family val="1"/>
      <scheme val="major"/>
    </font>
    <font>
      <b/>
      <sz val="13"/>
      <color theme="3" tint="-0.24994659260841701"/>
      <name val="Trebuchet MS"/>
      <family val="2"/>
      <scheme val="minor"/>
    </font>
    <font>
      <b/>
      <sz val="11"/>
      <color theme="3" tint="-0.24994659260841701"/>
      <name val="Trebuchet MS"/>
      <family val="2"/>
      <scheme val="minor"/>
    </font>
    <font>
      <sz val="14"/>
      <color theme="1" tint="0.34998626667073579"/>
      <name val="Trebuchet MS"/>
      <family val="2"/>
      <scheme val="minor"/>
    </font>
    <font>
      <sz val="14"/>
      <color theme="4" tint="-0.249977111117893"/>
      <name val="Trebuchet MS"/>
      <family val="2"/>
      <scheme val="minor"/>
    </font>
    <font>
      <sz val="18"/>
      <color theme="4" tint="-0.249977111117893"/>
      <name val="Verdana"/>
      <family val="1"/>
      <scheme val="major"/>
    </font>
    <font>
      <sz val="14"/>
      <color theme="3" tint="-0.249977111117893"/>
      <name val="Trebuchet MS"/>
      <family val="2"/>
      <scheme val="minor"/>
    </font>
    <font>
      <b/>
      <sz val="11"/>
      <color theme="6" tint="-0.499984740745262"/>
      <name val="Verdana"/>
      <family val="1"/>
      <scheme val="major"/>
    </font>
    <font>
      <sz val="28"/>
      <color theme="0"/>
      <name val="Verdana"/>
      <family val="1"/>
      <scheme val="major"/>
    </font>
    <font>
      <i/>
      <sz val="11"/>
      <color theme="1" tint="0.34998626667073579"/>
      <name val="Trebuchet MS"/>
      <family val="2"/>
      <scheme val="minor"/>
    </font>
    <font>
      <b/>
      <i/>
      <sz val="11"/>
      <color theme="1" tint="0.34998626667073579"/>
      <name val="Trebuchet MS"/>
      <family val="2"/>
      <scheme val="minor"/>
    </font>
    <font>
      <sz val="11"/>
      <color theme="3" tint="0.79998168889431442"/>
      <name val="Trebuchet MS"/>
      <family val="2"/>
      <scheme val="minor"/>
    </font>
    <font>
      <sz val="11"/>
      <color rgb="FF006100"/>
      <name val="Trebuchet MS"/>
      <family val="2"/>
      <scheme val="minor"/>
    </font>
    <font>
      <sz val="11"/>
      <color rgb="FF9C0006"/>
      <name val="Trebuchet MS"/>
      <family val="2"/>
      <scheme val="minor"/>
    </font>
    <font>
      <sz val="11"/>
      <color rgb="FF9C5700"/>
      <name val="Trebuchet MS"/>
      <family val="2"/>
      <scheme val="minor"/>
    </font>
    <font>
      <sz val="11"/>
      <color rgb="FF3F3F76"/>
      <name val="Trebuchet MS"/>
      <family val="2"/>
      <scheme val="minor"/>
    </font>
    <font>
      <b/>
      <sz val="11"/>
      <color rgb="FF3F3F3F"/>
      <name val="Trebuchet MS"/>
      <family val="2"/>
      <scheme val="minor"/>
    </font>
    <font>
      <b/>
      <sz val="11"/>
      <color rgb="FFFA7D00"/>
      <name val="Trebuchet MS"/>
      <family val="2"/>
      <scheme val="minor"/>
    </font>
    <font>
      <sz val="11"/>
      <color rgb="FFFA7D00"/>
      <name val="Trebuchet MS"/>
      <family val="2"/>
      <scheme val="minor"/>
    </font>
    <font>
      <b/>
      <sz val="11"/>
      <color theme="0"/>
      <name val="Trebuchet MS"/>
      <family val="2"/>
      <scheme val="minor"/>
    </font>
    <font>
      <sz val="11"/>
      <color rgb="FFFF0000"/>
      <name val="Trebuchet MS"/>
      <family val="2"/>
      <scheme val="minor"/>
    </font>
    <font>
      <i/>
      <sz val="11"/>
      <color rgb="FF7F7F7F"/>
      <name val="Trebuchet MS"/>
      <family val="2"/>
      <scheme val="minor"/>
    </font>
    <font>
      <b/>
      <sz val="11"/>
      <color theme="1"/>
      <name val="Trebuchet MS"/>
      <family val="2"/>
      <scheme val="minor"/>
    </font>
    <font>
      <sz val="18"/>
      <color theme="4"/>
      <name val="Verdana"/>
      <family val="2"/>
      <charset val="161"/>
      <scheme val="major"/>
    </font>
  </fonts>
  <fills count="35">
    <fill>
      <patternFill patternType="none"/>
    </fill>
    <fill>
      <patternFill patternType="gray125"/>
    </fill>
    <fill>
      <patternFill patternType="solid">
        <fgColor theme="2"/>
        <bgColor indexed="64"/>
      </patternFill>
    </fill>
    <fill>
      <patternFill patternType="solid">
        <fgColor theme="5"/>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style="thin">
        <color theme="2"/>
      </top>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wrapText="1"/>
    </xf>
    <xf numFmtId="0" fontId="6" fillId="0" borderId="0" applyNumberFormat="0" applyFill="0" applyBorder="0" applyAlignment="0" applyProtection="0"/>
    <xf numFmtId="0" fontId="3" fillId="0" borderId="0" applyNumberFormat="0" applyFill="0" applyBorder="0" applyAlignment="0" applyProtection="0"/>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168" fontId="8" fillId="0" borderId="0" applyFill="0" applyBorder="0" applyAlignment="0" applyProtection="0"/>
    <xf numFmtId="166" fontId="8" fillId="0" borderId="0" applyFill="0" applyBorder="0" applyAlignment="0" applyProtection="0"/>
    <xf numFmtId="167" fontId="8" fillId="0" borderId="0" applyFill="0" applyBorder="0" applyAlignment="0" applyProtection="0"/>
    <xf numFmtId="165" fontId="8" fillId="0" borderId="0" applyFill="0" applyBorder="0" applyAlignment="0" applyProtection="0"/>
    <xf numFmtId="9" fontId="8" fillId="0" borderId="0" applyFill="0" applyBorder="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8" fillId="4" borderId="2" applyNumberFormat="0" applyAlignment="0" applyProtection="0"/>
    <xf numFmtId="0" fontId="21" fillId="5" borderId="0" applyNumberFormat="0" applyBorder="0" applyAlignment="0" applyProtection="0"/>
    <xf numFmtId="0" fontId="22" fillId="6" borderId="0" applyNumberFormat="0" applyBorder="0" applyAlignment="0" applyProtection="0"/>
    <xf numFmtId="0" fontId="23" fillId="7" borderId="0" applyNumberFormat="0" applyBorder="0" applyAlignment="0" applyProtection="0"/>
    <xf numFmtId="0" fontId="24" fillId="8" borderId="5" applyNumberFormat="0" applyAlignment="0" applyProtection="0"/>
    <xf numFmtId="0" fontId="25" fillId="9" borderId="6" applyNumberFormat="0" applyAlignment="0" applyProtection="0"/>
    <xf numFmtId="0" fontId="26" fillId="9" borderId="5" applyNumberFormat="0" applyAlignment="0" applyProtection="0"/>
    <xf numFmtId="0" fontId="27" fillId="0" borderId="7" applyNumberFormat="0" applyFill="0" applyAlignment="0" applyProtection="0"/>
    <xf numFmtId="0" fontId="28" fillId="10" borderId="8"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9" applyNumberFormat="0" applyFill="0" applyAlignment="0" applyProtection="0"/>
    <xf numFmtId="0" fontId="7"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7"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7"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7"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7"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7"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41">
    <xf numFmtId="0" fontId="0" fillId="0" borderId="0" xfId="0">
      <alignment vertical="center" wrapText="1"/>
    </xf>
    <xf numFmtId="0" fontId="0" fillId="0" borderId="0" xfId="0" applyBorder="1">
      <alignment vertical="center" wrapText="1"/>
    </xf>
    <xf numFmtId="0" fontId="0" fillId="0" borderId="0" xfId="0" applyAlignment="1">
      <alignment vertical="center"/>
    </xf>
    <xf numFmtId="0" fontId="4" fillId="0" borderId="0" xfId="0" applyFont="1">
      <alignment vertical="center" wrapText="1"/>
    </xf>
    <xf numFmtId="0" fontId="4" fillId="0" borderId="0" xfId="0" applyFont="1" applyBorder="1">
      <alignment vertical="center" wrapText="1"/>
    </xf>
    <xf numFmtId="0" fontId="4" fillId="0" borderId="0" xfId="0" applyFont="1" applyAlignment="1"/>
    <xf numFmtId="0" fontId="0" fillId="0" borderId="0" xfId="0" applyAlignment="1"/>
    <xf numFmtId="0" fontId="2" fillId="3" borderId="0" xfId="0" applyFont="1" applyFill="1">
      <alignment vertical="center" wrapText="1"/>
    </xf>
    <xf numFmtId="0" fontId="5" fillId="2" borderId="1" xfId="0" applyFont="1" applyFill="1" applyBorder="1" applyAlignment="1">
      <alignment horizontal="left" vertical="center" indent="1"/>
    </xf>
    <xf numFmtId="0" fontId="13" fillId="2" borderId="0" xfId="0" applyFont="1" applyFill="1" applyBorder="1" applyAlignment="1">
      <alignment horizontal="left" vertical="center" indent="1"/>
    </xf>
    <xf numFmtId="0" fontId="0" fillId="0" borderId="0" xfId="0" applyFont="1" applyBorder="1">
      <alignment vertical="center" wrapText="1"/>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center" wrapText="1" indent="1"/>
    </xf>
    <xf numFmtId="0" fontId="0" fillId="0" borderId="0" xfId="0" applyAlignment="1">
      <alignment horizontal="left" vertical="center" wrapText="1" indent="2"/>
    </xf>
    <xf numFmtId="0" fontId="0" fillId="0" borderId="0" xfId="0" applyAlignment="1">
      <alignment horizontal="right" vertical="center" wrapText="1"/>
    </xf>
    <xf numFmtId="0" fontId="18" fillId="0" borderId="0" xfId="0" applyFont="1" applyBorder="1" applyAlignment="1">
      <alignment horizontal="left" vertical="center"/>
    </xf>
    <xf numFmtId="0" fontId="0" fillId="0" borderId="0" xfId="0" applyFont="1" applyFill="1" applyBorder="1" applyAlignment="1">
      <alignment vertical="center"/>
    </xf>
    <xf numFmtId="0" fontId="0" fillId="0" borderId="0" xfId="0" applyFont="1" applyFill="1" applyBorder="1">
      <alignment vertical="center" wrapText="1"/>
    </xf>
    <xf numFmtId="0" fontId="12" fillId="2" borderId="1" xfId="0" applyFont="1" applyFill="1" applyBorder="1" applyAlignment="1">
      <alignment horizontal="left" vertical="top" indent="1"/>
    </xf>
    <xf numFmtId="0" fontId="9" fillId="0" borderId="0" xfId="3" applyAlignment="1">
      <alignment horizontal="right"/>
    </xf>
    <xf numFmtId="0" fontId="16" fillId="0" borderId="0" xfId="3" applyFont="1" applyAlignment="1">
      <alignment horizontal="right"/>
    </xf>
    <xf numFmtId="0" fontId="16" fillId="0" borderId="0" xfId="3" applyFont="1" applyAlignment="1">
      <alignment horizontal="right" vertical="center"/>
    </xf>
    <xf numFmtId="0" fontId="9" fillId="0" borderId="0" xfId="3" applyAlignment="1">
      <alignment horizontal="right" vertical="center"/>
    </xf>
    <xf numFmtId="169" fontId="13" fillId="2" borderId="1" xfId="0" applyNumberFormat="1" applyFont="1" applyFill="1" applyBorder="1">
      <alignment vertical="center" wrapText="1"/>
    </xf>
    <xf numFmtId="169" fontId="5" fillId="2" borderId="1" xfId="0" applyNumberFormat="1" applyFont="1" applyFill="1" applyBorder="1">
      <alignment vertical="center" wrapText="1"/>
    </xf>
    <xf numFmtId="169" fontId="15" fillId="2" borderId="1" xfId="0" applyNumberFormat="1" applyFont="1" applyFill="1" applyBorder="1" applyAlignment="1">
      <alignment vertical="top" wrapText="1"/>
    </xf>
    <xf numFmtId="169" fontId="0" fillId="0" borderId="0" xfId="0" applyNumberFormat="1">
      <alignment vertical="center" wrapText="1"/>
    </xf>
    <xf numFmtId="0" fontId="0" fillId="0" borderId="0" xfId="0" applyNumberFormat="1" applyFont="1" applyFill="1" applyBorder="1" applyAlignment="1">
      <alignment horizontal="left" vertical="center"/>
    </xf>
    <xf numFmtId="164" fontId="0" fillId="0" borderId="0" xfId="0" applyNumberFormat="1" applyFont="1" applyFill="1" applyBorder="1" applyAlignment="1">
      <alignment horizontal="right" vertical="center" indent="1"/>
    </xf>
    <xf numFmtId="0" fontId="0" fillId="0" borderId="0" xfId="0" applyNumberFormat="1" applyFont="1" applyFill="1" applyBorder="1" applyAlignment="1">
      <alignment horizontal="center" vertical="center"/>
    </xf>
    <xf numFmtId="0" fontId="32" fillId="0" borderId="0" xfId="0" applyFont="1">
      <alignment vertical="center" wrapText="1"/>
    </xf>
    <xf numFmtId="0" fontId="14" fillId="2" borderId="0" xfId="2" applyFont="1" applyFill="1" applyBorder="1" applyAlignment="1">
      <alignment horizontal="left" vertical="center" indent="1"/>
    </xf>
    <xf numFmtId="0" fontId="20" fillId="2" borderId="0" xfId="0" applyFont="1" applyFill="1" applyBorder="1" applyAlignment="1">
      <alignment horizontal="center" vertical="center" wrapText="1"/>
    </xf>
    <xf numFmtId="0" fontId="6" fillId="0" borderId="0" xfId="1" applyFont="1" applyAlignment="1">
      <alignment horizontal="left"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7" fillId="0" borderId="0" xfId="0" applyFont="1" applyBorder="1" applyAlignment="1">
      <alignment horizontal="center" vertical="center"/>
    </xf>
    <xf numFmtId="0" fontId="6" fillId="0" borderId="0" xfId="1" applyAlignment="1">
      <alignment vertical="center"/>
    </xf>
    <xf numFmtId="0" fontId="17" fillId="0" borderId="0" xfId="0" applyFont="1" applyAlignment="1">
      <alignment horizontal="center" vertical="center" wrapText="1"/>
    </xf>
    <xf numFmtId="0" fontId="7" fillId="0" borderId="0" xfId="0" applyFont="1">
      <alignment vertical="center" wrapText="1"/>
    </xf>
  </cellXfs>
  <cellStyles count="49">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customBuilti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customBuilti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5" builtinId="27" customBuiltin="1"/>
    <cellStyle name="Calculation" xfId="19" builtinId="22" customBuiltin="1"/>
    <cellStyle name="Check Cell" xfId="21" builtinId="23" customBuiltin="1"/>
    <cellStyle name="Comma" xfId="5" builtinId="3" customBuiltin="1"/>
    <cellStyle name="Comma [0]" xfId="6" builtinId="6" customBuiltin="1"/>
    <cellStyle name="Currency" xfId="7" builtinId="4" customBuiltin="1"/>
    <cellStyle name="Currency [0]" xfId="8" builtinId="7" customBuiltin="1"/>
    <cellStyle name="Explanatory Text" xfId="23" builtinId="53" customBuiltin="1"/>
    <cellStyle name="Followed Hyperlink" xfId="4" builtinId="9" customBuiltin="1"/>
    <cellStyle name="Good" xfId="14" builtinId="26" customBuiltin="1"/>
    <cellStyle name="Heading 1" xfId="2" builtinId="16" customBuiltin="1"/>
    <cellStyle name="Heading 2" xfId="10" builtinId="17" customBuiltin="1"/>
    <cellStyle name="Heading 3" xfId="11" builtinId="18" customBuiltin="1"/>
    <cellStyle name="Heading 4" xfId="12" builtinId="19" customBuiltin="1"/>
    <cellStyle name="Hyperlink" xfId="3" builtinId="8" customBuiltin="1"/>
    <cellStyle name="Input" xfId="17" builtinId="20" customBuiltin="1"/>
    <cellStyle name="Linked Cell" xfId="20" builtinId="24" customBuiltin="1"/>
    <cellStyle name="Neutral" xfId="16" builtinId="28" customBuiltin="1"/>
    <cellStyle name="Normal" xfId="0" builtinId="0" customBuiltin="1"/>
    <cellStyle name="Note" xfId="13" builtinId="10" customBuiltin="1"/>
    <cellStyle name="Output" xfId="18" builtinId="21" customBuiltin="1"/>
    <cellStyle name="Percent" xfId="9" builtinId="5" customBuiltin="1"/>
    <cellStyle name="Title" xfId="1" builtinId="15" customBuiltin="1"/>
    <cellStyle name="Total" xfId="24" builtinId="25" customBuiltin="1"/>
    <cellStyle name="Warning Text" xfId="22" builtinId="11" customBuiltin="1"/>
  </cellStyles>
  <dxfs count="26">
    <dxf>
      <numFmt numFmtId="0" formatCode="General"/>
      <alignment horizontal="left" vertical="bottom" textRotation="0" wrapText="0" indent="0" justifyLastLine="0" shrinkToFit="0" readingOrder="0"/>
    </dxf>
    <dxf>
      <numFmt numFmtId="0" formatCode="General"/>
      <alignment horizontal="left" vertical="center"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left" vertical="bottom" textRotation="0" wrapText="0" indent="0" justifyLastLine="0" shrinkToFit="0" readingOrder="0"/>
    </dxf>
    <dxf>
      <numFmt numFmtId="0" formatCode="General"/>
      <alignment horizontal="left" vertical="center" textRotation="0" wrapText="0" indent="0" justifyLastLine="0" shrinkToFit="0" readingOrder="0"/>
    </dxf>
    <dxf>
      <numFmt numFmtId="169" formatCode="#,##0.00\ &quot;€&quot;"/>
      <alignment horizontal="right" vertical="center" textRotation="0" wrapText="0" indent="1" justifyLastLine="0" shrinkToFit="0" readingOrder="0"/>
    </dxf>
    <dxf>
      <numFmt numFmtId="164" formatCode="#,##0.00\ &quot;€&quot;;\-#,##0.00\ &quot;€&quot;"/>
      <alignment horizontal="right" vertical="center" textRotation="0" wrapText="0" indent="1" justifyLastLine="0" shrinkToFit="0" readingOrder="0"/>
    </dxf>
    <dxf>
      <alignment horizontal="left" vertical="bottom" textRotation="0" wrapText="0" indent="0" justifyLastLine="0" shrinkToFit="0" readingOrder="0"/>
    </dxf>
    <dxf>
      <numFmt numFmtId="0" formatCode="General"/>
      <alignment horizontal="left" vertical="center" textRotation="0" wrapText="0" indent="0" justifyLastLine="0" shrinkToFit="0" readingOrder="0"/>
    </dxf>
    <dxf>
      <alignment horizontal="left" vertical="bottom" textRotation="0" wrapText="0" indent="0" justifyLastLine="0" shrinkToFit="0" readingOrder="0"/>
    </dxf>
    <dxf>
      <numFmt numFmtId="0" formatCode="General"/>
      <alignment horizontal="left" vertical="center" textRotation="0" wrapText="0" indent="0" justifyLastLine="0" shrinkToFit="0" readingOrder="0"/>
    </dxf>
    <dxf>
      <numFmt numFmtId="0" formatCode="General"/>
      <alignment horizontal="left" vertical="center" textRotation="0" wrapText="0" indent="0" justifyLastLine="0" shrinkToFit="0" readingOrder="0"/>
    </dxf>
    <dxf>
      <numFmt numFmtId="169" formatCode="#,##0.00\ &quot;€&quot;"/>
    </dxf>
    <dxf>
      <numFmt numFmtId="169" formatCode="#,##0.00\ &quot;€&quot;"/>
    </dxf>
    <dxf>
      <alignment horizontal="right" readingOrder="0"/>
    </dxf>
    <dxf>
      <font>
        <color theme="5" tint="-0.24994659260841701"/>
      </font>
      <border>
        <top style="medium">
          <color theme="2"/>
        </top>
        <horizontal style="medium">
          <color theme="2"/>
        </horizontal>
      </border>
    </dxf>
    <dxf>
      <font>
        <color theme="0"/>
      </font>
      <fill>
        <patternFill>
          <bgColor theme="5"/>
        </patternFill>
      </fill>
    </dxf>
    <dxf>
      <border>
        <horizontal style="medium">
          <color theme="2" tint="-0.749961851863155"/>
        </horizontal>
      </border>
    </dxf>
    <dxf>
      <border>
        <top style="medium">
          <color theme="2"/>
        </top>
      </border>
    </dxf>
    <dxf>
      <font>
        <color theme="2" tint="-0.749961851863155"/>
      </font>
    </dxf>
    <dxf>
      <font>
        <color theme="0"/>
      </font>
      <fill>
        <patternFill>
          <bgColor theme="5"/>
        </patternFill>
      </fill>
    </dxf>
    <dxf>
      <font>
        <b val="0"/>
        <i val="0"/>
        <color theme="0"/>
      </font>
      <fill>
        <patternFill patternType="solid">
          <fgColor indexed="64"/>
          <bgColor theme="5"/>
        </patternFill>
      </fill>
      <border diagonalUp="0" diagonalDown="0">
        <left/>
        <right/>
        <top/>
        <bottom/>
        <vertical/>
        <horizontal/>
      </border>
    </dxf>
    <dxf>
      <font>
        <b val="0"/>
        <i val="0"/>
        <color theme="3" tint="-0.24994659260841701"/>
      </font>
      <fill>
        <patternFill patternType="none">
          <bgColor auto="1"/>
        </patternFill>
      </fill>
      <border diagonalUp="0" diagonalDown="0">
        <left/>
        <right/>
        <top/>
        <bottom/>
        <vertical/>
        <horizontal style="thin">
          <color theme="2" tint="-0.499984740745262"/>
        </horizontal>
      </border>
    </dxf>
    <dxf>
      <font>
        <b val="0"/>
        <i val="0"/>
        <sz val="12"/>
        <color theme="4"/>
        <name val="Verdana"/>
        <scheme val="major"/>
      </font>
      <fill>
        <patternFill>
          <bgColor theme="0"/>
        </patternFill>
      </fill>
      <border>
        <vertical/>
        <horizontal/>
      </border>
    </dxf>
    <dxf>
      <font>
        <b val="0"/>
        <i val="0"/>
        <sz val="11"/>
        <color theme="4" tint="-0.24994659260841701"/>
        <name val="Trebuchet MS"/>
        <scheme val="minor"/>
      </font>
      <fill>
        <patternFill>
          <bgColor theme="0"/>
        </patternFill>
      </fill>
      <border diagonalUp="0" diagonalDown="0">
        <left/>
        <right/>
        <top/>
        <bottom/>
        <vertical/>
        <horizontal/>
      </border>
    </dxf>
  </dxfs>
  <tableStyles count="3" defaultTableStyle="Προϋπολογισμός χριστουγεννιάτικων αγορών" defaultPivotStyle="Στυλ συγκεντρωτικού πίνακα προϋπολογισμού χριστουγεννιάτικων αγορών">
    <tableStyle name="Αναλυτής προϋπολογισμού χριστουγεννιάτικων αγορών" pivot="0" table="0" count="10" xr9:uid="{00000000-0011-0000-FFFF-FFFF02000000}">
      <tableStyleElement type="wholeTable" dxfId="25"/>
      <tableStyleElement type="headerRow" dxfId="24"/>
    </tableStyle>
    <tableStyle name="Προϋπολογισμός χριστουγεννιάτικων αγορών" pivot="0" count="3" xr9:uid="{00000000-0011-0000-FFFF-FFFF00000000}">
      <tableStyleElement type="wholeTable" dxfId="23"/>
      <tableStyleElement type="headerRow" dxfId="22"/>
      <tableStyleElement type="totalRow" dxfId="21"/>
    </tableStyle>
    <tableStyle name="Στυλ συγκεντρωτικού πίνακα προϋπολογισμού χριστουγεννιάτικων αγορών" table="0" count="5" xr9:uid="{00000000-0011-0000-FFFF-FFFF01000000}">
      <tableStyleElement type="wholeTable" dxfId="20"/>
      <tableStyleElement type="totalRow" dxfId="19"/>
      <tableStyleElement type="firstRowStripe" dxfId="18"/>
      <tableStyleElement type="firstRowSubheading" dxfId="17"/>
      <tableStyleElement type="secondRowSubheading" dxfId="16"/>
    </tableStyle>
  </tableStyles>
  <extLst>
    <ext xmlns:x14="http://schemas.microsoft.com/office/spreadsheetml/2009/9/main" uri="{46F421CA-312F-682f-3DD2-61675219B42D}">
      <x14:dxfs count="8">
        <dxf>
          <font>
            <color theme="1" tint="0.34998626667073579"/>
          </font>
          <fill>
            <patternFill>
              <bgColor theme="0"/>
            </patternFill>
          </fill>
          <border diagonalUp="0" diagonalDown="0">
            <left/>
            <right/>
            <top/>
            <bottom/>
            <vertical/>
            <horizontal/>
          </border>
        </dxf>
        <dxf>
          <font>
            <color theme="1" tint="0.34998626667073579"/>
          </font>
          <fill>
            <patternFill>
              <bgColor theme="0"/>
            </patternFill>
          </fill>
          <border diagonalUp="0" diagonalDown="0">
            <left/>
            <right/>
            <top/>
            <bottom/>
            <vertical/>
            <horizontal/>
          </border>
        </dxf>
        <dxf>
          <font>
            <b/>
            <i val="0"/>
            <sz val="11"/>
            <color theme="4"/>
            <name val="Trebuchet MS"/>
            <scheme val="minor"/>
          </font>
          <fill>
            <patternFill>
              <bgColor theme="0"/>
            </patternFill>
          </fill>
          <border diagonalUp="0" diagonalDown="0">
            <left style="thin">
              <color theme="4"/>
            </left>
            <right style="thin">
              <color theme="4"/>
            </right>
            <top style="thin">
              <color theme="4"/>
            </top>
            <bottom style="thin">
              <color theme="4"/>
            </bottom>
            <vertical/>
            <horizontal/>
          </border>
        </dxf>
        <dxf>
          <font>
            <b/>
            <i val="0"/>
            <color theme="4"/>
          </font>
          <fill>
            <patternFill>
              <bgColor theme="0"/>
            </patternFill>
          </fill>
          <border diagonalUp="0" diagonalDown="0">
            <left style="thin">
              <color theme="4"/>
            </left>
            <right style="thin">
              <color theme="4"/>
            </right>
            <top style="thin">
              <color theme="4"/>
            </top>
            <bottom style="thin">
              <color theme="4"/>
            </bottom>
            <vertical/>
            <horizontal/>
          </border>
        </dxf>
        <dxf>
          <font>
            <b val="0"/>
            <i val="0"/>
            <sz val="11"/>
            <color theme="1" tint="0.34998626667073579"/>
            <name val="Trebuchet MS"/>
            <scheme val="minor"/>
          </font>
          <fill>
            <patternFill patternType="solid">
              <fgColor auto="1"/>
              <bgColor theme="0"/>
            </patternFill>
          </fill>
          <border diagonalUp="0" diagonalDown="0">
            <left/>
            <right/>
            <top/>
            <bottom/>
            <vertical/>
            <horizontal/>
          </border>
        </dxf>
        <dxf>
          <font>
            <b val="0"/>
            <i val="0"/>
            <sz val="11"/>
            <color theme="4"/>
            <name val="Trebuchet MS"/>
            <scheme val="minor"/>
          </font>
          <fill>
            <patternFill patternType="solid">
              <fgColor auto="1"/>
              <bgColor theme="0"/>
            </patternFill>
          </fill>
          <border diagonalUp="0" diagonalDown="0">
            <left style="thin">
              <color theme="4"/>
            </left>
            <right style="thin">
              <color theme="4"/>
            </right>
            <top style="thin">
              <color theme="4"/>
            </top>
            <bottom style="thin">
              <color theme="4"/>
            </bottom>
            <vertical/>
            <horizontal/>
          </border>
        </dxf>
        <dxf>
          <font>
            <b val="0"/>
            <i val="0"/>
            <sz val="11"/>
            <color theme="1" tint="0.34998626667073579"/>
            <name val="Trebuchet MS"/>
            <scheme val="minor"/>
          </font>
          <fill>
            <patternFill>
              <bgColor theme="0"/>
            </patternFill>
          </fill>
          <border diagonalUp="0" diagonalDown="0">
            <left/>
            <right/>
            <top/>
            <bottom/>
            <vertical/>
            <horizontal/>
          </border>
        </dxf>
        <dxf>
          <font>
            <b val="0"/>
            <i val="0"/>
            <sz val="11"/>
            <color theme="4"/>
            <name val="Trebuchet MS"/>
            <scheme val="minor"/>
          </font>
          <fill>
            <patternFill patternType="solid">
              <fgColor auto="1"/>
              <bgColor theme="0"/>
            </patternFill>
          </fill>
          <border diagonalUp="0" diagonalDown="0">
            <left/>
            <right/>
            <top/>
            <bottom/>
            <vertical/>
            <horizontal/>
          </border>
        </dxf>
      </x14:dxfs>
    </ext>
    <ext xmlns:x14="http://schemas.microsoft.com/office/spreadsheetml/2009/9/main" uri="{EB79DEF2-80B8-43e5-95BD-54CBDDF9020C}">
      <x14:slicerStyles defaultSlicerStyle="Αναλυτής προϋπολογισμού χριστουγεννιάτικων αγορών">
        <x14:slicerStyle name="Αναλυτής προϋπολογισμού χριστουγεννιάτικων αγορών">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13" Type="http://schemas.openxmlformats.org/officeDocument/2006/relationships/calcChain" Target="calcChain.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styles" Target="styles.xml"/><Relationship Id="rId5" Type="http://schemas.microsoft.com/office/2007/relationships/slicerCache" Target="slicerCaches/slicerCache1.xml"/><Relationship Id="rId10" Type="http://schemas.openxmlformats.org/officeDocument/2006/relationships/theme" Target="theme/theme1.xml"/><Relationship Id="rId4" Type="http://schemas.openxmlformats.org/officeDocument/2006/relationships/pivotCacheDefinition" Target="pivotCache/pivotCacheDefinition1.xml"/><Relationship Id="rId9" Type="http://schemas.microsoft.com/office/2007/relationships/slicerCache" Target="slicerCaches/slicerCach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'Προϋπολογισμός γιορτών'!$B$5</c:f>
              <c:strCache>
                <c:ptCount val="1"/>
                <c:pt idx="0">
                  <c:v>ΔΑΠΑΝΗ ΜΕΧΡΙ ΣΗΜΕΡΑ</c:v>
                </c:pt>
              </c:strCache>
            </c:strRef>
          </c:tx>
          <c:invertIfNegative val="0"/>
          <c:dLbls>
            <c:spPr>
              <a:noFill/>
              <a:ln>
                <a:noFill/>
              </a:ln>
              <a:effectLst/>
            </c:spPr>
            <c:txPr>
              <a:bodyPr wrap="square" lIns="38100" tIns="19050" rIns="38100" bIns="19050" anchor="ctr">
                <a:spAutoFit/>
              </a:bodyPr>
              <a:lstStyle/>
              <a:p>
                <a:pPr>
                  <a:defRPr sz="1100">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'Προϋπολογισμός γιορτών'!$B$3</c:f>
              <c:strCache>
                <c:ptCount val="1"/>
                <c:pt idx="0">
                  <c:v>ΣΥΝΟΛΑ</c:v>
                </c:pt>
              </c:strCache>
            </c:strRef>
          </c:cat>
          <c:val>
            <c:numRef>
              <c:f>'Προϋπολογισμός γιορτών'!$C$5</c:f>
              <c:numCache>
                <c:formatCode>#,##0.00\ "€"</c:formatCode>
                <c:ptCount val="1"/>
                <c:pt idx="0">
                  <c:v>233</c:v>
                </c:pt>
              </c:numCache>
            </c:numRef>
          </c:val>
          <c:extLst>
            <c:ext xmlns:c16="http://schemas.microsoft.com/office/drawing/2014/chart" uri="{C3380CC4-5D6E-409C-BE32-E72D297353CC}">
              <c16:uniqueId val="{00000000-C707-4381-850E-EB6DD4774028}"/>
            </c:ext>
          </c:extLst>
        </c:ser>
        <c:ser>
          <c:idx val="0"/>
          <c:order val="1"/>
          <c:tx>
            <c:strRef>
              <c:f>'Προϋπολογισμός γιορτών'!$B$4</c:f>
              <c:strCache>
                <c:ptCount val="1"/>
                <c:pt idx="0">
                  <c:v>ΕΠΙΜΕΡΙΣΜΟΣ ΚΟΣΤΟΥΣ</c:v>
                </c:pt>
              </c:strCache>
            </c:strRef>
          </c:tx>
          <c:invertIfNegative val="0"/>
          <c:dLbls>
            <c:spPr>
              <a:noFill/>
              <a:ln>
                <a:noFill/>
              </a:ln>
              <a:effectLst/>
            </c:spPr>
            <c:txPr>
              <a:bodyPr wrap="square" lIns="38100" tIns="19050" rIns="38100" bIns="19050" anchor="ctr">
                <a:spAutoFit/>
              </a:bodyPr>
              <a:lstStyle/>
              <a:p>
                <a:pPr>
                  <a:defRPr sz="1100">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'Προϋπολογισμός γιορτών'!$B$3</c:f>
              <c:strCache>
                <c:ptCount val="1"/>
                <c:pt idx="0">
                  <c:v>ΣΥΝΟΛΑ</c:v>
                </c:pt>
              </c:strCache>
            </c:strRef>
          </c:cat>
          <c:val>
            <c:numRef>
              <c:f>'Προϋπολογισμός γιορτών'!$C$4</c:f>
              <c:numCache>
                <c:formatCode>#,##0.00\ "€"</c:formatCode>
                <c:ptCount val="1"/>
                <c:pt idx="0">
                  <c:v>377</c:v>
                </c:pt>
              </c:numCache>
            </c:numRef>
          </c:val>
          <c:extLst>
            <c:ext xmlns:c16="http://schemas.microsoft.com/office/drawing/2014/chart" uri="{C3380CC4-5D6E-409C-BE32-E72D297353CC}">
              <c16:uniqueId val="{00000001-C707-4381-850E-EB6DD4774028}"/>
            </c:ext>
          </c:extLst>
        </c:ser>
        <c:dLbls>
          <c:dLblPos val="inBase"/>
          <c:showLegendKey val="0"/>
          <c:showVal val="1"/>
          <c:showCatName val="0"/>
          <c:showSerName val="0"/>
          <c:showPercent val="0"/>
          <c:showBubbleSize val="0"/>
        </c:dLbls>
        <c:gapWidth val="40"/>
        <c:overlap val="-20"/>
        <c:axId val="251859688"/>
        <c:axId val="251858120"/>
      </c:barChart>
      <c:catAx>
        <c:axId val="251859688"/>
        <c:scaling>
          <c:orientation val="minMax"/>
        </c:scaling>
        <c:delete val="1"/>
        <c:axPos val="l"/>
        <c:numFmt formatCode="General" sourceLinked="0"/>
        <c:majorTickMark val="none"/>
        <c:minorTickMark val="none"/>
        <c:tickLblPos val="nextTo"/>
        <c:crossAx val="251858120"/>
        <c:crosses val="autoZero"/>
        <c:auto val="1"/>
        <c:lblAlgn val="ctr"/>
        <c:lblOffset val="100"/>
        <c:noMultiLvlLbl val="0"/>
      </c:catAx>
      <c:valAx>
        <c:axId val="251858120"/>
        <c:scaling>
          <c:orientation val="minMax"/>
        </c:scaling>
        <c:delete val="0"/>
        <c:axPos val="b"/>
        <c:majorGridlines>
          <c:spPr>
            <a:ln>
              <a:noFill/>
            </a:ln>
          </c:spPr>
        </c:majorGridlines>
        <c:numFmt formatCode="#,##0\ &quot;€&quot;" sourceLinked="0"/>
        <c:majorTickMark val="none"/>
        <c:minorTickMark val="none"/>
        <c:tickLblPos val="nextTo"/>
        <c:spPr>
          <a:ln>
            <a:solidFill>
              <a:schemeClr val="bg2"/>
            </a:solidFill>
          </a:ln>
        </c:spPr>
        <c:txPr>
          <a:bodyPr/>
          <a:lstStyle/>
          <a:p>
            <a:pPr>
              <a:defRPr sz="1100">
                <a:solidFill>
                  <a:schemeClr val="tx2">
                    <a:lumMod val="75000"/>
                  </a:schemeClr>
                </a:solidFill>
              </a:defRPr>
            </a:pPr>
            <a:endParaRPr lang="en-US"/>
          </a:p>
        </c:txPr>
        <c:crossAx val="251859688"/>
        <c:crosses val="autoZero"/>
        <c:crossBetween val="between"/>
      </c:valAx>
      <c:spPr>
        <a:noFill/>
        <a:ln w="25400">
          <a:noFill/>
        </a:ln>
      </c:spPr>
    </c:plotArea>
    <c:legend>
      <c:legendPos val="t"/>
      <c:layout>
        <c:manualLayout>
          <c:xMode val="edge"/>
          <c:yMode val="edge"/>
          <c:x val="2.5384875225727276E-3"/>
          <c:y val="5.9071729957805907E-2"/>
          <c:w val="0.95848686256088211"/>
          <c:h val="0.14762749593009736"/>
        </c:manualLayout>
      </c:layout>
      <c:overlay val="0"/>
      <c:txPr>
        <a:bodyPr/>
        <a:lstStyle/>
        <a:p>
          <a:pPr>
            <a:defRPr sz="1100">
              <a:solidFill>
                <a:schemeClr val="tx2">
                  <a:lumMod val="75000"/>
                </a:schemeClr>
              </a:solidFill>
              <a:latin typeface="Trebuchet MS"/>
              <a:ea typeface="Trebuchet MS"/>
              <a:cs typeface="Trebuchet MS"/>
            </a:defRPr>
          </a:pPr>
          <a:endParaRPr lang="en-US"/>
        </a:p>
      </c:txPr>
    </c:legend>
    <c:plotVisOnly val="1"/>
    <c:dispBlanksAs val="gap"/>
    <c:showDLblsOverMax val="0"/>
  </c:chart>
  <c:spPr>
    <a:noFill/>
    <a:ln>
      <a:noFill/>
    </a:ln>
  </c:spPr>
  <c:txPr>
    <a:bodyPr/>
    <a:lstStyle/>
    <a:p>
      <a:pPr>
        <a:defRPr>
          <a:solidFill>
            <a:schemeClr val="tx2"/>
          </a:solidFil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3</xdr:col>
      <xdr:colOff>323848</xdr:colOff>
      <xdr:row>2</xdr:row>
      <xdr:rowOff>95250</xdr:rowOff>
    </xdr:from>
    <xdr:to>
      <xdr:col>5</xdr:col>
      <xdr:colOff>631825</xdr:colOff>
      <xdr:row>5</xdr:row>
      <xdr:rowOff>495300</xdr:rowOff>
    </xdr:to>
    <xdr:graphicFrame macro="">
      <xdr:nvGraphicFramePr>
        <xdr:cNvPr id="2" name="ΓράφημαΣυνόλου" descr="Clustered bar chart showing Total Spent to Date and Cost Allocation">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31750</xdr:colOff>
      <xdr:row>0</xdr:row>
      <xdr:rowOff>146051</xdr:rowOff>
    </xdr:from>
    <xdr:to>
      <xdr:col>5</xdr:col>
      <xdr:colOff>1524</xdr:colOff>
      <xdr:row>1</xdr:row>
      <xdr:rowOff>357413</xdr:rowOff>
    </xdr:to>
    <xdr:pic>
      <xdr:nvPicPr>
        <xdr:cNvPr id="3" name="Εικόνα 2" descr="String of lights">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83300" y="146051"/>
          <a:ext cx="2014474" cy="719362"/>
        </a:xfrm>
        <a:prstGeom prst="rect">
          <a:avLst/>
        </a:prstGeom>
      </xdr:spPr>
    </xdr:pic>
    <xdr:clientData/>
  </xdr:twoCellAnchor>
  <xdr:twoCellAnchor editAs="oneCell">
    <xdr:from>
      <xdr:col>3</xdr:col>
      <xdr:colOff>161925</xdr:colOff>
      <xdr:row>7</xdr:row>
      <xdr:rowOff>28575</xdr:rowOff>
    </xdr:from>
    <xdr:to>
      <xdr:col>3</xdr:col>
      <xdr:colOff>1990725</xdr:colOff>
      <xdr:row>22</xdr:row>
      <xdr:rowOff>99075</xdr:rowOff>
    </xdr:to>
    <mc:AlternateContent xmlns:mc="http://schemas.openxmlformats.org/markup-compatibility/2006" xmlns:a14="http://schemas.microsoft.com/office/drawing/2010/main">
      <mc:Choice Requires="a14">
        <xdr:graphicFrame macro="">
          <xdr:nvGraphicFramePr>
            <xdr:cNvPr id="10" name="ΓΙΑ" descr="Αναλυτής για το φιλτράρισμα της λίστας στα αριστερά με βάση το επιλεγμένο όνομα. Για να επιλέξετε περισσότερα ονόματα, κρατήστε πατημένο το πλήκτρο Ctrl">
              <a:extLst>
                <a:ext uri="{FF2B5EF4-FFF2-40B4-BE49-F238E27FC236}">
                  <a16:creationId xmlns:a16="http://schemas.microsoft.com/office/drawing/2014/main" id="{E237DFB5-8334-4A99-962E-2A0C9373AFBB}"/>
                </a:ext>
              </a:extLst>
            </xdr:cNvPr>
            <xdr:cNvGraphicFramePr/>
          </xdr:nvGraphicFramePr>
          <xdr:xfrm>
            <a:off x="0" y="0"/>
            <a:ext cx="0" cy="0"/>
          </xdr:xfrm>
          <a:graphic>
            <a:graphicData uri="http://schemas.microsoft.com/office/drawing/2010/slicer">
              <sle:slicer xmlns:sle="http://schemas.microsoft.com/office/drawing/2010/slicer" name="ΓΙΑ"/>
            </a:graphicData>
          </a:graphic>
        </xdr:graphicFrame>
      </mc:Choice>
      <mc:Fallback xmlns="">
        <xdr:sp macro="" textlink="">
          <xdr:nvSpPr>
            <xdr:cNvPr id="0" name=""/>
            <xdr:cNvSpPr>
              <a:spLocks noTextEdit="1"/>
            </xdr:cNvSpPr>
          </xdr:nvSpPr>
          <xdr:spPr>
            <a:xfrm>
              <a:off x="4343400" y="3038475"/>
              <a:ext cx="1828800" cy="3690000"/>
            </a:xfrm>
            <a:prstGeom prst="rect">
              <a:avLst/>
            </a:prstGeom>
            <a:solidFill>
              <a:prstClr val="white"/>
            </a:solidFill>
            <a:ln w="1">
              <a:solidFill>
                <a:prstClr val="green"/>
              </a:solidFill>
            </a:ln>
          </xdr:spPr>
          <xdr:txBody>
            <a:bodyPr vertOverflow="clip" horzOverflow="clip"/>
            <a:lstStyle/>
            <a:p>
              <a:r>
                <a:rPr lang="el-GR" sz="1100"/>
                <a:t>Αυτό το σχήμα αναπαριστά έναν αναλυτή. Οι αναλυτές υποστηρίζονται σε Excel 2010 ή νεότερη έκδοση.
Εάν το σχήμα τροποποιήθηκε σε παλαιότερη έκδοση του Excel ή εάν το βιβλίο εργασίας αποθηκεύτηκε σε Excel 2003 ή παλαιότερη έκδοση, ο αναλυτής δεν είναι δυνατό να χρησιμοποιηθεί.</a:t>
              </a:r>
            </a:p>
          </xdr:txBody>
        </xdr:sp>
      </mc:Fallback>
    </mc:AlternateContent>
    <xdr:clientData/>
  </xdr:twoCellAnchor>
  <xdr:twoCellAnchor editAs="oneCell">
    <xdr:from>
      <xdr:col>5</xdr:col>
      <xdr:colOff>161925</xdr:colOff>
      <xdr:row>12</xdr:row>
      <xdr:rowOff>219075</xdr:rowOff>
    </xdr:from>
    <xdr:to>
      <xdr:col>5</xdr:col>
      <xdr:colOff>1990725</xdr:colOff>
      <xdr:row>19</xdr:row>
      <xdr:rowOff>190200</xdr:rowOff>
    </xdr:to>
    <mc:AlternateContent xmlns:mc="http://schemas.openxmlformats.org/markup-compatibility/2006" xmlns:a14="http://schemas.microsoft.com/office/drawing/2010/main">
      <mc:Choice Requires="a14">
        <xdr:graphicFrame macro="">
          <xdr:nvGraphicFramePr>
            <xdr:cNvPr id="11" name="ΚΑΤΗΓΟΡΙΑ ΔΩΡΟΥ" descr="Αναλυτής για το φιλτράρισμα της κατηγορίας δώρου από τη λίστα στα αριστερά με βάση αυτή την κατηγορία. Για να επιλέξετε περισσότερες κατηγορίες, κρατήστε πατημένο το πλήκτρο Ctrl">
              <a:extLst>
                <a:ext uri="{FF2B5EF4-FFF2-40B4-BE49-F238E27FC236}">
                  <a16:creationId xmlns:a16="http://schemas.microsoft.com/office/drawing/2014/main" id="{CEA93CA8-02DF-4536-AAE1-BD5EE57DD108}"/>
                </a:ext>
              </a:extLst>
            </xdr:cNvPr>
            <xdr:cNvGraphicFramePr/>
          </xdr:nvGraphicFramePr>
          <xdr:xfrm>
            <a:off x="0" y="0"/>
            <a:ext cx="0" cy="0"/>
          </xdr:xfrm>
          <a:graphic>
            <a:graphicData uri="http://schemas.microsoft.com/office/drawing/2010/slicer">
              <sle:slicer xmlns:sle="http://schemas.microsoft.com/office/drawing/2010/slicer" name="ΚΑΤΗΓΟΡΙΑ ΔΩΡΟΥ"/>
            </a:graphicData>
          </a:graphic>
        </xdr:graphicFrame>
      </mc:Choice>
      <mc:Fallback xmlns="">
        <xdr:sp macro="" textlink="">
          <xdr:nvSpPr>
            <xdr:cNvPr id="0" name=""/>
            <xdr:cNvSpPr>
              <a:spLocks noTextEdit="1"/>
            </xdr:cNvSpPr>
          </xdr:nvSpPr>
          <xdr:spPr>
            <a:xfrm>
              <a:off x="8496300" y="4467225"/>
              <a:ext cx="1828800" cy="1638000"/>
            </a:xfrm>
            <a:prstGeom prst="rect">
              <a:avLst/>
            </a:prstGeom>
            <a:solidFill>
              <a:prstClr val="white"/>
            </a:solidFill>
            <a:ln w="1">
              <a:solidFill>
                <a:prstClr val="green"/>
              </a:solidFill>
            </a:ln>
          </xdr:spPr>
          <xdr:txBody>
            <a:bodyPr vertOverflow="clip" horzOverflow="clip"/>
            <a:lstStyle/>
            <a:p>
              <a:r>
                <a:rPr lang="el-GR" sz="1100"/>
                <a:t>Αυτό το σχήμα αναπαριστά έναν αναλυτή. Οι αναλυτές υποστηρίζονται σε Excel 2010 ή νεότερη έκδοση.
Εάν το σχήμα τροποποιήθηκε σε παλαιότερη έκδοση του Excel ή εάν το βιβλίο εργασίας αποθηκεύτηκε σε Excel 2003 ή παλαιότερη έκδοση, ο αναλυτής δεν είναι δυνατό να χρησιμοποιηθεί.</a:t>
              </a:r>
            </a:p>
          </xdr:txBody>
        </xdr:sp>
      </mc:Fallback>
    </mc:AlternateContent>
    <xdr:clientData/>
  </xdr:twoCellAnchor>
  <xdr:twoCellAnchor editAs="oneCell">
    <xdr:from>
      <xdr:col>5</xdr:col>
      <xdr:colOff>161925</xdr:colOff>
      <xdr:row>7</xdr:row>
      <xdr:rowOff>9525</xdr:rowOff>
    </xdr:from>
    <xdr:to>
      <xdr:col>5</xdr:col>
      <xdr:colOff>1990725</xdr:colOff>
      <xdr:row>12</xdr:row>
      <xdr:rowOff>88875</xdr:rowOff>
    </xdr:to>
    <mc:AlternateContent xmlns:mc="http://schemas.openxmlformats.org/markup-compatibility/2006" xmlns:a14="http://schemas.microsoft.com/office/drawing/2010/main">
      <mc:Choice Requires="a14">
        <xdr:graphicFrame macro="">
          <xdr:nvGraphicFramePr>
            <xdr:cNvPr id="12" name="ΑΓΟΡΑΣΤΗΚΕ" descr="Αναλυτής για το φιλτράρισμα της κατάστασης αγοράς από τη λίστα στα αριστερά με βάση αυτή την κατάσταση">
              <a:extLst>
                <a:ext uri="{FF2B5EF4-FFF2-40B4-BE49-F238E27FC236}">
                  <a16:creationId xmlns:a16="http://schemas.microsoft.com/office/drawing/2014/main" id="{536F9ACC-7A65-4546-87C8-242E142A1494}"/>
                </a:ext>
              </a:extLst>
            </xdr:cNvPr>
            <xdr:cNvGraphicFramePr/>
          </xdr:nvGraphicFramePr>
          <xdr:xfrm>
            <a:off x="0" y="0"/>
            <a:ext cx="0" cy="0"/>
          </xdr:xfrm>
          <a:graphic>
            <a:graphicData uri="http://schemas.microsoft.com/office/drawing/2010/slicer">
              <sle:slicer xmlns:sle="http://schemas.microsoft.com/office/drawing/2010/slicer" name="ΑΓΟΡΑΣΤΗΚΕ"/>
            </a:graphicData>
          </a:graphic>
        </xdr:graphicFrame>
      </mc:Choice>
      <mc:Fallback xmlns="">
        <xdr:sp macro="" textlink="">
          <xdr:nvSpPr>
            <xdr:cNvPr id="0" name=""/>
            <xdr:cNvSpPr>
              <a:spLocks noTextEdit="1"/>
            </xdr:cNvSpPr>
          </xdr:nvSpPr>
          <xdr:spPr>
            <a:xfrm>
              <a:off x="8496300" y="3019425"/>
              <a:ext cx="1828800" cy="1317600"/>
            </a:xfrm>
            <a:prstGeom prst="rect">
              <a:avLst/>
            </a:prstGeom>
            <a:solidFill>
              <a:prstClr val="white"/>
            </a:solidFill>
            <a:ln w="1">
              <a:solidFill>
                <a:prstClr val="green"/>
              </a:solidFill>
            </a:ln>
          </xdr:spPr>
          <xdr:txBody>
            <a:bodyPr vertOverflow="clip" horzOverflow="clip"/>
            <a:lstStyle/>
            <a:p>
              <a:r>
                <a:rPr lang="el-GR" sz="1100"/>
                <a:t>Αυτό το σχήμα αναπαριστά έναν αναλυτή. Οι αναλυτές υποστηρίζονται σε Excel 2010 ή νεότερη έκδοση.
Εάν το σχήμα τροποποιήθηκε σε παλαιότερη έκδοση του Excel ή εάν το βιβλίο εργασίας αποθηκεύτηκε σε Excel 2003 ή παλαιότερη έκδοση, ο αναλυτής δεν είναι δυνατό να χρησιμοποιηθεί.</a:t>
              </a:r>
            </a:p>
          </xdr:txBody>
        </xdr:sp>
      </mc:Fallback>
    </mc:AlternateContent>
    <xdr:clientData/>
  </xdr:twoCellAnchor>
  <xdr:twoCellAnchor editAs="oneCell">
    <xdr:from>
      <xdr:col>4</xdr:col>
      <xdr:colOff>104775</xdr:colOff>
      <xdr:row>13</xdr:row>
      <xdr:rowOff>9525</xdr:rowOff>
    </xdr:from>
    <xdr:to>
      <xdr:col>4</xdr:col>
      <xdr:colOff>1933575</xdr:colOff>
      <xdr:row>19</xdr:row>
      <xdr:rowOff>218775</xdr:rowOff>
    </xdr:to>
    <mc:AlternateContent xmlns:mc="http://schemas.openxmlformats.org/markup-compatibility/2006" xmlns:a14="http://schemas.microsoft.com/office/drawing/2010/main">
      <mc:Choice Requires="a14">
        <xdr:graphicFrame macro="">
          <xdr:nvGraphicFramePr>
            <xdr:cNvPr id="13" name="ΚΑΤΑΣΤΑΣΗ ΠΑΡΑΔΟΣΗΣ" descr="Αναλυτής για το φιλτράρισμα της κατάστασης παράδοσης από τη λίστα στα αριστερά με βάση αυτή την κατάσταση">
              <a:extLst>
                <a:ext uri="{FF2B5EF4-FFF2-40B4-BE49-F238E27FC236}">
                  <a16:creationId xmlns:a16="http://schemas.microsoft.com/office/drawing/2014/main" id="{91B28E43-8E97-4558-BD94-9292D1B3F47B}"/>
                </a:ext>
              </a:extLst>
            </xdr:cNvPr>
            <xdr:cNvGraphicFramePr/>
          </xdr:nvGraphicFramePr>
          <xdr:xfrm>
            <a:off x="0" y="0"/>
            <a:ext cx="0" cy="0"/>
          </xdr:xfrm>
          <a:graphic>
            <a:graphicData uri="http://schemas.microsoft.com/office/drawing/2010/slicer">
              <sle:slicer xmlns:sle="http://schemas.microsoft.com/office/drawing/2010/slicer" name="ΚΑΤΑΣΤΑΣΗ ΠΑΡΑΔΟΣΗΣ"/>
            </a:graphicData>
          </a:graphic>
        </xdr:graphicFrame>
      </mc:Choice>
      <mc:Fallback xmlns="">
        <xdr:sp macro="" textlink="">
          <xdr:nvSpPr>
            <xdr:cNvPr id="0" name=""/>
            <xdr:cNvSpPr>
              <a:spLocks noTextEdit="1"/>
            </xdr:cNvSpPr>
          </xdr:nvSpPr>
          <xdr:spPr>
            <a:xfrm>
              <a:off x="6391275" y="4495800"/>
              <a:ext cx="1828800" cy="1638000"/>
            </a:xfrm>
            <a:prstGeom prst="rect">
              <a:avLst/>
            </a:prstGeom>
            <a:solidFill>
              <a:prstClr val="white"/>
            </a:solidFill>
            <a:ln w="1">
              <a:solidFill>
                <a:prstClr val="green"/>
              </a:solidFill>
            </a:ln>
          </xdr:spPr>
          <xdr:txBody>
            <a:bodyPr vertOverflow="clip" horzOverflow="clip"/>
            <a:lstStyle/>
            <a:p>
              <a:r>
                <a:rPr lang="el-GR" sz="1100"/>
                <a:t>Αυτό το σχήμα αναπαριστά έναν αναλυτή. Οι αναλυτές υποστηρίζονται σε Excel 2010 ή νεότερη έκδοση.
Εάν το σχήμα τροποποιήθηκε σε παλαιότερη έκδοση του Excel ή εάν το βιβλίο εργασίας αποθηκεύτηκε σε Excel 2003 ή παλαιότερη έκδοση, ο αναλυτής δεν είναι δυνατό να χρησιμοποιηθεί.</a:t>
              </a:r>
            </a:p>
          </xdr:txBody>
        </xdr:sp>
      </mc:Fallback>
    </mc:AlternateContent>
    <xdr:clientData/>
  </xdr:twoCellAnchor>
  <xdr:twoCellAnchor editAs="oneCell">
    <xdr:from>
      <xdr:col>4</xdr:col>
      <xdr:colOff>123825</xdr:colOff>
      <xdr:row>7</xdr:row>
      <xdr:rowOff>28575</xdr:rowOff>
    </xdr:from>
    <xdr:to>
      <xdr:col>4</xdr:col>
      <xdr:colOff>1952625</xdr:colOff>
      <xdr:row>12</xdr:row>
      <xdr:rowOff>107925</xdr:rowOff>
    </xdr:to>
    <mc:AlternateContent xmlns:mc="http://schemas.openxmlformats.org/markup-compatibility/2006" xmlns:a14="http://schemas.microsoft.com/office/drawing/2010/main">
      <mc:Choice Requires="a14">
        <xdr:graphicFrame macro="">
          <xdr:nvGraphicFramePr>
            <xdr:cNvPr id="14" name="ΚΑΤΑΣΤΑΣΗ ΣΥΣΚΕΥΑΣΙΑΣ" descr="Αναλυτής για το φιλτράρισμα της κατάστασης συσκευασίας από τη λίστα στα αριστερά με βάση αυτή την κατάσταση">
              <a:extLst>
                <a:ext uri="{FF2B5EF4-FFF2-40B4-BE49-F238E27FC236}">
                  <a16:creationId xmlns:a16="http://schemas.microsoft.com/office/drawing/2014/main" id="{7BA57662-D694-496D-9EF3-4EEA0A60F54C}"/>
                </a:ext>
              </a:extLst>
            </xdr:cNvPr>
            <xdr:cNvGraphicFramePr/>
          </xdr:nvGraphicFramePr>
          <xdr:xfrm>
            <a:off x="0" y="0"/>
            <a:ext cx="0" cy="0"/>
          </xdr:xfrm>
          <a:graphic>
            <a:graphicData uri="http://schemas.microsoft.com/office/drawing/2010/slicer">
              <sle:slicer xmlns:sle="http://schemas.microsoft.com/office/drawing/2010/slicer" name="ΚΑΤΑΣΤΑΣΗ ΣΥΣΚΕΥΑΣΙΑΣ"/>
            </a:graphicData>
          </a:graphic>
        </xdr:graphicFrame>
      </mc:Choice>
      <mc:Fallback xmlns="">
        <xdr:sp macro="" textlink="">
          <xdr:nvSpPr>
            <xdr:cNvPr id="0" name=""/>
            <xdr:cNvSpPr>
              <a:spLocks noTextEdit="1"/>
            </xdr:cNvSpPr>
          </xdr:nvSpPr>
          <xdr:spPr>
            <a:xfrm>
              <a:off x="6410325" y="3038475"/>
              <a:ext cx="1828800" cy="1317600"/>
            </a:xfrm>
            <a:prstGeom prst="rect">
              <a:avLst/>
            </a:prstGeom>
            <a:solidFill>
              <a:prstClr val="white"/>
            </a:solidFill>
            <a:ln w="1">
              <a:solidFill>
                <a:prstClr val="green"/>
              </a:solidFill>
            </a:ln>
          </xdr:spPr>
          <xdr:txBody>
            <a:bodyPr vertOverflow="clip" horzOverflow="clip"/>
            <a:lstStyle/>
            <a:p>
              <a:r>
                <a:rPr lang="el-GR" sz="1100"/>
                <a:t>Αυτό το σχήμα αναπαριστά έναν αναλυτή. Οι αναλυτές υποστηρίζονται σε Excel 2010 ή νεότερη έκδοση.
Εάν το σχήμα τροποποιήθηκε σε παλαιότερη έκδοση του Excel ή εάν το βιβλίο εργασίας αποθηκεύτηκε σε Excel 2003 ή παλαιότερη έκδοση, ο αναλυτής δεν είναι δυνατό να χρησιμοποιηθεί.</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69850</xdr:colOff>
      <xdr:row>0</xdr:row>
      <xdr:rowOff>57150</xdr:rowOff>
    </xdr:from>
    <xdr:to>
      <xdr:col>6</xdr:col>
      <xdr:colOff>1397000</xdr:colOff>
      <xdr:row>1</xdr:row>
      <xdr:rowOff>426720</xdr:rowOff>
    </xdr:to>
    <xdr:pic>
      <xdr:nvPicPr>
        <xdr:cNvPr id="3" name="Εικόνα 2" descr="String of lights">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81400" y="57150"/>
          <a:ext cx="5873750" cy="8775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53975</xdr:colOff>
      <xdr:row>0</xdr:row>
      <xdr:rowOff>63500</xdr:rowOff>
    </xdr:from>
    <xdr:to>
      <xdr:col>3</xdr:col>
      <xdr:colOff>2408174</xdr:colOff>
      <xdr:row>1</xdr:row>
      <xdr:rowOff>469646</xdr:rowOff>
    </xdr:to>
    <xdr:pic>
      <xdr:nvPicPr>
        <xdr:cNvPr id="3" name="Εικόνα 2" descr="String of lights">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78025" y="63500"/>
          <a:ext cx="2551049" cy="914146"/>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3417.478929976853" createdVersion="5" refreshedVersion="6" minRefreshableVersion="3" recordCount="12" xr:uid="{00000000-000A-0000-FFFF-FFFF00000000}">
  <cacheSource type="worksheet">
    <worksheetSource name="ΔεδομέναΔώρων"/>
  </cacheSource>
  <cacheFields count="7">
    <cacheField name="ΓΙΑ" numFmtId="0">
      <sharedItems count="6">
        <s v="Όνομα 3"/>
        <s v="Όνομα 2"/>
        <s v="Όνομα 4"/>
        <s v="Όνομα 5"/>
        <s v="Όνομα 1"/>
        <s v="Όνομα 6"/>
      </sharedItems>
    </cacheField>
    <cacheField name="ΚΑΤΗΓΟΡΙΑ ΔΩΡΟΥ" numFmtId="0">
      <sharedItems count="2">
        <s v="Οικογενειακό δώρο"/>
        <s v="Γενικό δώρο"/>
      </sharedItems>
    </cacheField>
    <cacheField name="ΔΩΡΟ" numFmtId="0">
      <sharedItems count="11">
        <s v="Τρενάκι"/>
        <s v="Κάλτσες"/>
        <s v="Παζλ"/>
        <s v="Υλικά για κατασκευές"/>
        <s v="Παιχνίδι Xbox"/>
        <s v="Πουκάμισο"/>
        <s v="Πουλόβερ"/>
        <s v="Κουκλόσπιτο"/>
        <s v="Ποδήλατο"/>
        <s v="Άλμπουμ φωτογραφιών"/>
        <s v="Κάρτα δώρου"/>
      </sharedItems>
    </cacheField>
    <cacheField name="ΚΟΣΤΟΣ" numFmtId="164">
      <sharedItems containsSemiMixedTypes="0" containsString="0" containsNumber="1" containsInteger="1" minValue="14" maxValue="49"/>
    </cacheField>
    <cacheField name="ΑΓΟΡΑΣΤΗΚΕ" numFmtId="0">
      <sharedItems count="2">
        <s v="Αγοράστηκε"/>
        <s v="Δεν αγοράστηκε"/>
      </sharedItems>
    </cacheField>
    <cacheField name="ΚΑΤΑΣΤΑΣΗ ΠΑΡΑΔΟΣΗΣ" numFmtId="0">
      <sharedItems containsBlank="1" count="3">
        <s v="Έφτασε"/>
        <s v="Σε μεταφορά"/>
        <m/>
      </sharedItems>
    </cacheField>
    <cacheField name="ΚΑΤΑΣΤΑΣΗ ΣΥΣΚΕΥΑΣΙΑΣ" numFmtId="0">
      <sharedItems containsBlank="1" count="3">
        <s v="Συσκευασμένο"/>
        <s v="Μη συσκευασμένο"/>
        <m/>
      </sharedItems>
    </cacheField>
  </cacheFields>
  <extLst>
    <ext xmlns:x14="http://schemas.microsoft.com/office/spreadsheetml/2009/9/main" uri="{725AE2AE-9491-48be-B2B4-4EB974FC3084}">
      <x14:pivotCacheDefinition pivotCacheId="1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
  <r>
    <x v="0"/>
    <x v="0"/>
    <x v="0"/>
    <n v="26"/>
    <x v="0"/>
    <x v="0"/>
    <x v="0"/>
  </r>
  <r>
    <x v="1"/>
    <x v="1"/>
    <x v="1"/>
    <n v="23"/>
    <x v="0"/>
    <x v="0"/>
    <x v="0"/>
  </r>
  <r>
    <x v="0"/>
    <x v="1"/>
    <x v="2"/>
    <n v="16"/>
    <x v="0"/>
    <x v="0"/>
    <x v="1"/>
  </r>
  <r>
    <x v="2"/>
    <x v="1"/>
    <x v="3"/>
    <n v="14"/>
    <x v="0"/>
    <x v="1"/>
    <x v="1"/>
  </r>
  <r>
    <x v="3"/>
    <x v="1"/>
    <x v="4"/>
    <n v="49"/>
    <x v="0"/>
    <x v="1"/>
    <x v="1"/>
  </r>
  <r>
    <x v="3"/>
    <x v="1"/>
    <x v="5"/>
    <n v="37"/>
    <x v="1"/>
    <x v="1"/>
    <x v="1"/>
  </r>
  <r>
    <x v="4"/>
    <x v="1"/>
    <x v="6"/>
    <n v="39"/>
    <x v="0"/>
    <x v="1"/>
    <x v="1"/>
  </r>
  <r>
    <x v="1"/>
    <x v="1"/>
    <x v="7"/>
    <n v="36"/>
    <x v="0"/>
    <x v="0"/>
    <x v="1"/>
  </r>
  <r>
    <x v="0"/>
    <x v="1"/>
    <x v="8"/>
    <n v="29"/>
    <x v="1"/>
    <x v="2"/>
    <x v="2"/>
  </r>
  <r>
    <x v="2"/>
    <x v="1"/>
    <x v="9"/>
    <n v="30"/>
    <x v="0"/>
    <x v="0"/>
    <x v="2"/>
  </r>
  <r>
    <x v="3"/>
    <x v="1"/>
    <x v="10"/>
    <n v="32"/>
    <x v="1"/>
    <x v="2"/>
    <x v="2"/>
  </r>
  <r>
    <x v="5"/>
    <x v="1"/>
    <x v="1"/>
    <n v="46"/>
    <x v="1"/>
    <x v="2"/>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ΣυγκεντρωτικόςΠίνακαςΔώρων" cacheId="0" applyNumberFormats="0" applyBorderFormats="0" applyFontFormats="0" applyPatternFormats="0" applyAlignmentFormats="0" applyWidthHeightFormats="1" dataCaption="Values" updatedVersion="6" minRefreshableVersion="3" showDrill="0" colGrandTotals="0" itemPrintTitles="1" mergeItem="1" createdVersion="4" indent="0" showHeaders="0" outline="1" outlineData="1">
  <location ref="B9:C42" firstHeaderRow="1" firstDataRow="1" firstDataCol="1"/>
  <pivotFields count="7">
    <pivotField axis="axisRow" showAll="0" insertBlankRow="1" sumSubtotal="1">
      <items count="7">
        <item x="0"/>
        <item x="1"/>
        <item x="2"/>
        <item x="3"/>
        <item x="4"/>
        <item x="5"/>
        <item t="sum"/>
      </items>
    </pivotField>
    <pivotField showAll="0">
      <items count="3">
        <item x="1"/>
        <item x="0"/>
        <item t="default"/>
      </items>
    </pivotField>
    <pivotField axis="axisRow" showAll="0" defaultSubtotal="0">
      <items count="11">
        <item x="1"/>
        <item x="7"/>
        <item x="4"/>
        <item x="8"/>
        <item x="5"/>
        <item x="10"/>
        <item x="6"/>
        <item x="0"/>
        <item x="2"/>
        <item x="3"/>
        <item x="9"/>
      </items>
    </pivotField>
    <pivotField dataField="1" numFmtId="169" showAll="0"/>
    <pivotField axis="axisRow" showAll="0" defaultSubtotal="0">
      <items count="2">
        <item x="0"/>
        <item x="1"/>
      </items>
    </pivotField>
    <pivotField showAll="0">
      <items count="4">
        <item x="0"/>
        <item x="1"/>
        <item x="2"/>
        <item t="default"/>
      </items>
    </pivotField>
    <pivotField showAll="0">
      <items count="4">
        <item x="1"/>
        <item x="0"/>
        <item x="2"/>
        <item t="default"/>
      </items>
    </pivotField>
  </pivotFields>
  <rowFields count="3">
    <field x="0"/>
    <field x="4"/>
    <field x="2"/>
  </rowFields>
  <rowItems count="33">
    <i>
      <x/>
    </i>
    <i r="1">
      <x/>
    </i>
    <i r="2">
      <x v="7"/>
    </i>
    <i r="2">
      <x v="8"/>
    </i>
    <i r="1">
      <x v="1"/>
    </i>
    <i r="2">
      <x v="3"/>
    </i>
    <i t="blank">
      <x/>
    </i>
    <i>
      <x v="1"/>
    </i>
    <i r="1">
      <x/>
    </i>
    <i r="2">
      <x/>
    </i>
    <i r="2">
      <x v="1"/>
    </i>
    <i t="blank">
      <x v="1"/>
    </i>
    <i>
      <x v="2"/>
    </i>
    <i r="1">
      <x/>
    </i>
    <i r="2">
      <x v="9"/>
    </i>
    <i r="2">
      <x v="10"/>
    </i>
    <i t="blank">
      <x v="2"/>
    </i>
    <i>
      <x v="3"/>
    </i>
    <i r="1">
      <x/>
    </i>
    <i r="2">
      <x v="2"/>
    </i>
    <i r="1">
      <x v="1"/>
    </i>
    <i r="2">
      <x v="4"/>
    </i>
    <i r="2">
      <x v="5"/>
    </i>
    <i t="blank">
      <x v="3"/>
    </i>
    <i>
      <x v="4"/>
    </i>
    <i r="1">
      <x/>
    </i>
    <i r="2">
      <x v="6"/>
    </i>
    <i t="blank">
      <x v="4"/>
    </i>
    <i>
      <x v="5"/>
    </i>
    <i r="1">
      <x v="1"/>
    </i>
    <i r="2">
      <x/>
    </i>
    <i t="blank">
      <x v="5"/>
    </i>
    <i t="grand">
      <x/>
    </i>
  </rowItems>
  <colItems count="1">
    <i/>
  </colItems>
  <dataFields count="1">
    <dataField name="Κόστος δώρου" fld="3" baseField="2" baseItem="1" numFmtId="169"/>
  </dataFields>
  <formats count="3">
    <format dxfId="15">
      <pivotArea dataOnly="0" labelOnly="1" outline="0" axis="axisValues" fieldPosition="0"/>
    </format>
    <format dxfId="14">
      <pivotArea grandRow="1" outline="0" collapsedLevelsAreSubtotals="1" fieldPosition="0"/>
    </format>
    <format dxfId="13">
      <pivotArea outline="0" fieldPosition="0">
        <references count="1">
          <reference field="4294967294" count="1">
            <x v="0"/>
          </reference>
        </references>
      </pivotArea>
    </format>
  </formats>
  <pivotTableStyleInfo name="Στυλ συγκεντρωτικού πίνακα προϋπολογισμού χριστουγεννιάτικων αγορών" showRowHeaders="1" showColHeaders="1" showRowStripes="1" showColStripes="0" showLastColumn="1"/>
  <extLst>
    <ext xmlns:x14="http://schemas.microsoft.com/office/spreadsheetml/2009/9/main" uri="{962EF5D1-5CA2-4c93-8EF4-DBF5C05439D2}">
      <x14:pivotTableDefinition xmlns:xm="http://schemas.microsoft.com/office/excel/2006/main" altTextSummary="Συγκεντρωτικός πίνακας που δείχνει την ανάλυση των δώρων, ταξινομημένων με βάση τον αποδέκτη, την κατάσταση αγοράς και το είδος δώρου"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Αναλυτής_ΓΙΑ" xr10:uid="{F3334D82-438B-46E4-A1A7-41C29CDFA5E9}" sourceName="ΓΙΑ">
  <pivotTables>
    <pivotTable tabId="1" name="ΣυγκεντρωτικόςΠίνακαςΔώρων"/>
  </pivotTables>
  <data>
    <tabular pivotCacheId="11" showMissing="0">
      <items count="6">
        <i x="4" s="1"/>
        <i x="1" s="1"/>
        <i x="0" s="1"/>
        <i x="2" s="1"/>
        <i x="3" s="1"/>
        <i x="5" s="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Αναλυτής_ΚΑΤΗΓΟΡΙΑ_ΔΩΡΟΥ" xr10:uid="{92921E1A-4713-4976-AA88-C2FD981AD7A1}" sourceName="ΚΑΤΗΓΟΡΙΑ ΔΩΡΟΥ">
  <pivotTables>
    <pivotTable tabId="1" name="ΣυγκεντρωτικόςΠίνακαςΔώρων"/>
  </pivotTables>
  <data>
    <tabular pivotCacheId="11" showMissing="0">
      <items count="2">
        <i x="1" s="1"/>
        <i x="0" s="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Αναλυτής_ΑΓΟΡΑΣΤΗΚΕ" xr10:uid="{F48AD166-BEF5-49B1-958B-A06FF5982C73}" sourceName="ΑΓΟΡΑΣΤΗΚΕ">
  <pivotTables>
    <pivotTable tabId="1" name="ΣυγκεντρωτικόςΠίνακαςΔώρων"/>
  </pivotTables>
  <data>
    <tabular pivotCacheId="11" showMissing="0">
      <items count="2">
        <i x="0" s="1"/>
        <i x="1" s="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Αναλυτής_ΚΑΤΑΣΤΑΣΗ_ΠΑΡΑΔΟΣΗΣ" xr10:uid="{4EB35F6F-7DB4-4CEA-A57D-31CC06F01F76}" sourceName="ΚΑΤΑΣΤΑΣΗ ΠΑΡΑΔΟΣΗΣ">
  <pivotTables>
    <pivotTable tabId="1" name="ΣυγκεντρωτικόςΠίνακαςΔώρων"/>
  </pivotTables>
  <data>
    <tabular pivotCacheId="11" showMissing="0">
      <items count="3">
        <i x="0" s="1"/>
        <i x="1" s="1"/>
        <i x="2" s="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Αναλυτής_ΚΑΤΑΣΤΑΣΗ_ΣΥΣΚΕΥΑΣΙΑΣ" xr10:uid="{BD5AB131-6EEC-4BF9-B878-418E3F36DDDD}" sourceName="ΚΑΤΑΣΤΑΣΗ ΣΥΣΚΕΥΑΣΙΑΣ">
  <pivotTables>
    <pivotTable tabId="1" name="ΣυγκεντρωτικόςΠίνακαςΔώρων"/>
  </pivotTables>
  <data>
    <tabular pivotCacheId="11" showMissing="0">
      <items count="3">
        <i x="1" s="1"/>
        <i x="0" s="1"/>
        <i x="2"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ΓΙΑ" xr10:uid="{953C40A1-3600-4A67-A8BF-1266FA27C07B}" cache="Αναλυτής_ΓΙΑ" caption="ΓΙΑ" rowHeight="273050"/>
  <slicer name="ΚΑΤΗΓΟΡΙΑ ΔΩΡΟΥ" xr10:uid="{6A0BDBB2-7BBB-4BE3-BFD7-1F4D3011900A}" cache="Αναλυτής_ΚΑΤΗΓΟΡΙΑ_ΔΩΡΟΥ" caption="ΚΑΤΗΓΟΡΙΑ ΔΩΡΟΥ" rowHeight="273050"/>
  <slicer name="ΑΓΟΡΑΣΤΗΚΕ" xr10:uid="{996D58F4-4B50-4D5B-97EF-277E276F10F3}" cache="Αναλυτής_ΑΓΟΡΑΣΤΗΚΕ" caption="ΑΓΟΡΑΣΤΗΚΕ" rowHeight="273050"/>
  <slicer name="ΚΑΤΑΣΤΑΣΗ ΠΑΡΑΔΟΣΗΣ" xr10:uid="{A1EAE35A-C1EE-424F-BBFC-7A7BAD3F84C6}" cache="Αναλυτής_ΚΑΤΑΣΤΑΣΗ_ΠΑΡΑΔΟΣΗΣ" caption="ΚΑΤΑΣΤΑΣΗ ΠΑΡΑΔΟΣΗΣ" rowHeight="273050"/>
  <slicer name="ΚΑΤΑΣΤΑΣΗ ΣΥΣΚΕΥΑΣΙΑΣ" xr10:uid="{EE791415-501C-4EE9-90D0-7DB0C030DD99}" cache="Αναλυτής_ΚΑΤΑΣΤΑΣΗ_ΣΥΣΚΕΥΑΣΙΑΣ" caption="ΚΑΤΑΣΤΑΣΗ ΣΥΣΚΕΥΑΣΙΑΣ" rowHeight="2730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ΔεδομέναΔώρων" displayName="ΔεδομέναΔώρων" ref="B3:H15">
  <autoFilter ref="B3:H15" xr:uid="{00000000-0009-0000-0100-000001000000}"/>
  <tableColumns count="7">
    <tableColumn id="1" xr3:uid="{00000000-0010-0000-0000-000001000000}" name="ΓΙΑ" totalsRowLabel="Άθροισμα" dataDxfId="12"/>
    <tableColumn id="5" xr3:uid="{00000000-0010-0000-0000-000005000000}" name="ΚΑΤΗΓΟΡΙΑ ΔΩΡΟΥ" dataDxfId="11" totalsRowDxfId="10"/>
    <tableColumn id="2" xr3:uid="{00000000-0010-0000-0000-000002000000}" name="ΔΩΡΟ" dataDxfId="9" totalsRowDxfId="8"/>
    <tableColumn id="3" xr3:uid="{00000000-0010-0000-0000-000003000000}" name="ΚΟΣΤΟΣ" totalsRowFunction="sum" dataDxfId="7" totalsRowDxfId="6"/>
    <tableColumn id="4" xr3:uid="{00000000-0010-0000-0000-000004000000}" name="ΑΓΟΡΑΣΤΗΚΕ" dataDxfId="5" totalsRowDxfId="4"/>
    <tableColumn id="6" xr3:uid="{00000000-0010-0000-0000-000006000000}" name="ΚΑΤΑΣΤΑΣΗ ΠΑΡΑΔΟΣΗΣ" dataDxfId="3" totalsRowDxfId="2"/>
    <tableColumn id="7" xr3:uid="{00000000-0010-0000-0000-000007000000}" name="ΚΑΤΑΣΤΑΣΗ ΣΥΣΚΕΥΑΣΙΑΣ" dataDxfId="1" totalsRowDxfId="0"/>
  </tableColumns>
  <tableStyleInfo name="Προϋπολογισμός χριστουγεννιάτικων αγορών" showFirstColumn="0" showLastColumn="0" showRowStripes="1" showColumnStripes="0"/>
  <extLst>
    <ext xmlns:x14="http://schemas.microsoft.com/office/spreadsheetml/2009/9/main" uri="{504A1905-F514-4f6f-8877-14C23A59335A}">
      <x14:table altTextSummary="Εισαγάγετε είδος δώρου και κόστος και επιλέξτε αποδέκτη, κατηγορία δώρου και κατάσταση αγοράς, παράδοσης και συσκευασίας σε αυτόν τον πίνακα"/>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Άτομα" displayName="Άτομα" ref="B3:B9" totalsRowShown="0">
  <autoFilter ref="B3:B9" xr:uid="{00000000-0009-0000-0100-000002000000}"/>
  <tableColumns count="1">
    <tableColumn id="1" xr3:uid="{00000000-0010-0000-0100-000001000000}" name="ΑΤΟΜΑ"/>
  </tableColumns>
  <tableStyleInfo name="Προϋπολογισμός χριστουγεννιάτικων αγορών" showFirstColumn="0" showLastColumn="0" showRowStripes="1" showColumnStripes="0"/>
  <extLst>
    <ext xmlns:x14="http://schemas.microsoft.com/office/spreadsheetml/2009/9/main" uri="{504A1905-F514-4f6f-8877-14C23A59335A}">
      <x14:table altTextSummary="Εισαγάγετε άτομα σε αυτόν τον πίνακα"/>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ΚατηγορίεςΔώρων" displayName="ΚατηγορίεςΔώρων" ref="D3:D8" totalsRowShown="0">
  <autoFilter ref="D3:D8" xr:uid="{00000000-0009-0000-0100-000003000000}"/>
  <tableColumns count="1">
    <tableColumn id="1" xr3:uid="{00000000-0010-0000-0200-000001000000}" name="ΚΑΤΗΓΟΡΙΕΣ ΔΩΡΩΝ"/>
  </tableColumns>
  <tableStyleInfo name="Προϋπολογισμός χριστουγεννιάτικων αγορών" showFirstColumn="0" showLastColumn="0" showRowStripes="1" showColumnStripes="0"/>
  <extLst>
    <ext xmlns:x14="http://schemas.microsoft.com/office/spreadsheetml/2009/9/main" uri="{504A1905-F514-4f6f-8877-14C23A59335A}">
      <x14:table altTextSummary="Εισαγάγετε κατηγορίες δώρων σε αυτόν τον πίνακα"/>
    </ext>
  </extLst>
</table>
</file>

<file path=xl/theme/theme1.xml><?xml version="1.0" encoding="utf-8"?>
<a:theme xmlns:a="http://schemas.openxmlformats.org/drawingml/2006/main" name="Office Theme">
  <a:themeElements>
    <a:clrScheme name="Christmas Shopping Budget">
      <a:dk1>
        <a:srgbClr val="000000"/>
      </a:dk1>
      <a:lt1>
        <a:srgbClr val="FFFFFF"/>
      </a:lt1>
      <a:dk2>
        <a:srgbClr val="90867E"/>
      </a:dk2>
      <a:lt2>
        <a:srgbClr val="E5E6E6"/>
      </a:lt2>
      <a:accent1>
        <a:srgbClr val="5C7D21"/>
      </a:accent1>
      <a:accent2>
        <a:srgbClr val="9F2121"/>
      </a:accent2>
      <a:accent3>
        <a:srgbClr val="D8BC56"/>
      </a:accent3>
      <a:accent4>
        <a:srgbClr val="315A97"/>
      </a:accent4>
      <a:accent5>
        <a:srgbClr val="831E7B"/>
      </a:accent5>
      <a:accent6>
        <a:srgbClr val="6B8E92"/>
      </a:accent6>
      <a:hlink>
        <a:srgbClr val="27497A"/>
      </a:hlink>
      <a:folHlink>
        <a:srgbClr val="83007B"/>
      </a:folHlink>
    </a:clrScheme>
    <a:fontScheme name="Holiday Shopping List">
      <a:majorFont>
        <a:latin typeface="Verdana"/>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5"/>
    <pageSetUpPr fitToPage="1"/>
  </sheetPr>
  <dimension ref="A1:G50"/>
  <sheetViews>
    <sheetView showGridLines="0" tabSelected="1" zoomScaleNormal="100" workbookViewId="0"/>
  </sheetViews>
  <sheetFormatPr defaultRowHeight="30" customHeight="1" x14ac:dyDescent="0.3"/>
  <cols>
    <col min="1" max="1" width="3" style="3" customWidth="1"/>
    <col min="2" max="2" width="36.125" customWidth="1"/>
    <col min="3" max="3" width="15.75" customWidth="1"/>
    <col min="4" max="4" width="27.625" customWidth="1"/>
    <col min="5" max="5" width="26.875" customWidth="1"/>
    <col min="6" max="6" width="32.625" customWidth="1"/>
    <col min="7" max="7" width="3" customWidth="1"/>
  </cols>
  <sheetData>
    <row r="1" spans="1:7" ht="39.950000000000003" customHeight="1" x14ac:dyDescent="0.2">
      <c r="B1" s="34" t="s">
        <v>0</v>
      </c>
      <c r="C1" s="34"/>
      <c r="D1" s="34"/>
      <c r="E1" s="35" t="s">
        <v>27</v>
      </c>
      <c r="F1" s="20" t="s">
        <v>28</v>
      </c>
    </row>
    <row r="2" spans="1:7" s="6" customFormat="1" ht="39.950000000000003" customHeight="1" x14ac:dyDescent="0.3">
      <c r="A2" s="5"/>
      <c r="B2" s="34"/>
      <c r="C2" s="34"/>
      <c r="D2" s="34"/>
      <c r="E2" s="35"/>
      <c r="F2" s="22" t="s">
        <v>29</v>
      </c>
    </row>
    <row r="3" spans="1:7" s="1" customFormat="1" ht="50.1" customHeight="1" x14ac:dyDescent="0.3">
      <c r="A3" s="4"/>
      <c r="B3" s="32" t="s">
        <v>1</v>
      </c>
      <c r="C3" s="32"/>
      <c r="D3" s="33" t="s">
        <v>53</v>
      </c>
      <c r="E3" s="33"/>
      <c r="F3" s="33"/>
      <c r="G3"/>
    </row>
    <row r="4" spans="1:7" ht="18.75" x14ac:dyDescent="0.3">
      <c r="B4" s="9" t="s">
        <v>2</v>
      </c>
      <c r="C4" s="24">
        <f>SUM(ΔεδομέναΔώρων[ΚΟΣΤΟΣ])</f>
        <v>377</v>
      </c>
      <c r="D4" s="33"/>
      <c r="E4" s="33"/>
      <c r="F4" s="33"/>
    </row>
    <row r="5" spans="1:7" ht="18.75" x14ac:dyDescent="0.3">
      <c r="B5" s="8" t="s">
        <v>3</v>
      </c>
      <c r="C5" s="25">
        <f>SUMIF(ΔεδομέναΔώρων[ΑΓΟΡΑΣΤΗΚΕ],"Αγοράστηκε",ΔεδομέναΔώρων[ΚΟΣΤΟΣ])</f>
        <v>233</v>
      </c>
      <c r="D5" s="33"/>
      <c r="E5" s="33"/>
      <c r="F5" s="33"/>
    </row>
    <row r="6" spans="1:7" ht="50.1" customHeight="1" x14ac:dyDescent="0.3">
      <c r="B6" s="19" t="s">
        <v>4</v>
      </c>
      <c r="C6" s="26">
        <f>C4-C5</f>
        <v>144</v>
      </c>
      <c r="D6" s="33"/>
      <c r="E6" s="33"/>
      <c r="F6" s="33"/>
    </row>
    <row r="7" spans="1:7" s="1" customFormat="1" ht="21" customHeight="1" x14ac:dyDescent="0.3">
      <c r="A7" s="4"/>
      <c r="B7" s="16" t="s">
        <v>5</v>
      </c>
      <c r="C7" s="10"/>
      <c r="E7" s="37" t="s">
        <v>54</v>
      </c>
      <c r="F7" s="35" t="s">
        <v>56</v>
      </c>
      <c r="G7"/>
    </row>
    <row r="8" spans="1:7" ht="22.5" x14ac:dyDescent="0.3">
      <c r="B8" s="31" t="s">
        <v>6</v>
      </c>
      <c r="D8" s="35" t="s">
        <v>58</v>
      </c>
      <c r="E8" s="37"/>
      <c r="F8" s="35"/>
    </row>
    <row r="9" spans="1:7" ht="18.75" x14ac:dyDescent="0.3">
      <c r="B9" s="11"/>
      <c r="C9" s="15" t="s">
        <v>26</v>
      </c>
      <c r="D9" s="35"/>
      <c r="E9" s="37"/>
      <c r="F9" s="35"/>
    </row>
    <row r="10" spans="1:7" ht="18.75" x14ac:dyDescent="0.3">
      <c r="B10" s="12" t="s">
        <v>7</v>
      </c>
      <c r="C10" s="27">
        <v>71</v>
      </c>
      <c r="D10" s="35"/>
      <c r="E10" s="37"/>
      <c r="F10" s="35"/>
    </row>
    <row r="11" spans="1:7" ht="18.75" x14ac:dyDescent="0.3">
      <c r="B11" s="13" t="s">
        <v>8</v>
      </c>
      <c r="C11" s="27"/>
      <c r="D11" s="35"/>
      <c r="E11" s="37"/>
      <c r="F11" s="35"/>
    </row>
    <row r="12" spans="1:7" ht="18.75" x14ac:dyDescent="0.3">
      <c r="B12" s="14" t="s">
        <v>9</v>
      </c>
      <c r="C12" s="27">
        <v>26</v>
      </c>
      <c r="D12" s="35"/>
      <c r="E12" s="37"/>
      <c r="F12" s="35"/>
    </row>
    <row r="13" spans="1:7" ht="18.75" x14ac:dyDescent="0.3">
      <c r="B13" s="14" t="s">
        <v>10</v>
      </c>
      <c r="C13" s="27">
        <v>16</v>
      </c>
      <c r="D13" s="35"/>
      <c r="E13" s="37"/>
      <c r="F13" s="35"/>
    </row>
    <row r="14" spans="1:7" ht="18.75" x14ac:dyDescent="0.3">
      <c r="B14" s="13" t="s">
        <v>11</v>
      </c>
      <c r="C14" s="27"/>
      <c r="D14" s="35"/>
      <c r="E14" s="36" t="s">
        <v>55</v>
      </c>
      <c r="F14" s="35" t="s">
        <v>57</v>
      </c>
    </row>
    <row r="15" spans="1:7" ht="18.75" x14ac:dyDescent="0.3">
      <c r="B15" s="14" t="s">
        <v>12</v>
      </c>
      <c r="C15" s="27">
        <v>29</v>
      </c>
      <c r="D15" s="35"/>
      <c r="E15" s="36"/>
      <c r="F15" s="35"/>
    </row>
    <row r="16" spans="1:7" ht="18.75" x14ac:dyDescent="0.3">
      <c r="B16" s="12"/>
      <c r="C16" s="27"/>
      <c r="D16" s="35"/>
      <c r="E16" s="36"/>
      <c r="F16" s="35"/>
    </row>
    <row r="17" spans="2:6" ht="18.75" x14ac:dyDescent="0.3">
      <c r="B17" s="12" t="s">
        <v>13</v>
      </c>
      <c r="C17" s="27">
        <v>59</v>
      </c>
      <c r="D17" s="35"/>
      <c r="E17" s="36"/>
      <c r="F17" s="35"/>
    </row>
    <row r="18" spans="2:6" ht="18.75" x14ac:dyDescent="0.3">
      <c r="B18" s="13" t="s">
        <v>8</v>
      </c>
      <c r="C18" s="27"/>
      <c r="D18" s="35"/>
      <c r="E18" s="36"/>
      <c r="F18" s="35"/>
    </row>
    <row r="19" spans="2:6" ht="18.75" x14ac:dyDescent="0.3">
      <c r="B19" s="14" t="s">
        <v>14</v>
      </c>
      <c r="C19" s="27">
        <v>23</v>
      </c>
      <c r="D19" s="35"/>
      <c r="E19" s="36"/>
      <c r="F19" s="35"/>
    </row>
    <row r="20" spans="2:6" ht="18.75" x14ac:dyDescent="0.3">
      <c r="B20" s="14" t="s">
        <v>15</v>
      </c>
      <c r="C20" s="27">
        <v>36</v>
      </c>
      <c r="D20" s="35"/>
      <c r="E20" s="36"/>
      <c r="F20" s="35"/>
    </row>
    <row r="21" spans="2:6" ht="18.75" x14ac:dyDescent="0.3">
      <c r="B21" s="12"/>
      <c r="C21" s="27"/>
      <c r="D21" s="35"/>
      <c r="F21" s="35"/>
    </row>
    <row r="22" spans="2:6" ht="18.75" x14ac:dyDescent="0.3">
      <c r="B22" s="12" t="s">
        <v>16</v>
      </c>
      <c r="C22" s="27">
        <v>44</v>
      </c>
      <c r="D22" s="35"/>
    </row>
    <row r="23" spans="2:6" ht="18.75" x14ac:dyDescent="0.3">
      <c r="B23" s="13" t="s">
        <v>8</v>
      </c>
      <c r="C23" s="27"/>
      <c r="D23" s="35"/>
    </row>
    <row r="24" spans="2:6" ht="18.75" x14ac:dyDescent="0.3">
      <c r="B24" s="14" t="s">
        <v>17</v>
      </c>
      <c r="C24" s="27">
        <v>14</v>
      </c>
    </row>
    <row r="25" spans="2:6" ht="18.75" x14ac:dyDescent="0.3">
      <c r="B25" s="14" t="s">
        <v>18</v>
      </c>
      <c r="C25" s="27">
        <v>30</v>
      </c>
    </row>
    <row r="26" spans="2:6" ht="18.75" x14ac:dyDescent="0.3">
      <c r="B26" s="12"/>
      <c r="C26" s="27"/>
    </row>
    <row r="27" spans="2:6" ht="18.75" x14ac:dyDescent="0.3">
      <c r="B27" s="12" t="s">
        <v>19</v>
      </c>
      <c r="C27" s="27">
        <v>118</v>
      </c>
    </row>
    <row r="28" spans="2:6" ht="18.75" x14ac:dyDescent="0.3">
      <c r="B28" s="13" t="s">
        <v>8</v>
      </c>
      <c r="C28" s="27"/>
    </row>
    <row r="29" spans="2:6" ht="18.75" x14ac:dyDescent="0.3">
      <c r="B29" s="14" t="s">
        <v>20</v>
      </c>
      <c r="C29" s="27">
        <v>49</v>
      </c>
    </row>
    <row r="30" spans="2:6" ht="18.75" x14ac:dyDescent="0.3">
      <c r="B30" s="13" t="s">
        <v>11</v>
      </c>
      <c r="C30" s="27"/>
    </row>
    <row r="31" spans="2:6" ht="18.75" x14ac:dyDescent="0.3">
      <c r="B31" s="14" t="s">
        <v>21</v>
      </c>
      <c r="C31" s="27">
        <v>37</v>
      </c>
    </row>
    <row r="32" spans="2:6" ht="18.75" x14ac:dyDescent="0.3">
      <c r="B32" s="14" t="s">
        <v>22</v>
      </c>
      <c r="C32" s="27">
        <v>32</v>
      </c>
    </row>
    <row r="33" spans="2:3" ht="18.75" x14ac:dyDescent="0.3">
      <c r="B33" s="12"/>
      <c r="C33" s="27"/>
    </row>
    <row r="34" spans="2:3" ht="18.75" x14ac:dyDescent="0.3">
      <c r="B34" s="12" t="s">
        <v>23</v>
      </c>
      <c r="C34" s="27">
        <v>39</v>
      </c>
    </row>
    <row r="35" spans="2:3" ht="18.75" x14ac:dyDescent="0.3">
      <c r="B35" s="13" t="s">
        <v>8</v>
      </c>
      <c r="C35" s="27"/>
    </row>
    <row r="36" spans="2:3" ht="18.75" x14ac:dyDescent="0.3">
      <c r="B36" s="14" t="s">
        <v>24</v>
      </c>
      <c r="C36" s="27">
        <v>39</v>
      </c>
    </row>
    <row r="37" spans="2:3" ht="18.75" x14ac:dyDescent="0.3">
      <c r="B37" s="12"/>
      <c r="C37" s="27"/>
    </row>
    <row r="38" spans="2:3" ht="18.75" x14ac:dyDescent="0.3">
      <c r="B38" s="12" t="s">
        <v>25</v>
      </c>
      <c r="C38" s="27">
        <v>46</v>
      </c>
    </row>
    <row r="39" spans="2:3" ht="18.75" x14ac:dyDescent="0.3">
      <c r="B39" s="13" t="s">
        <v>11</v>
      </c>
      <c r="C39" s="27"/>
    </row>
    <row r="40" spans="2:3" ht="18.75" x14ac:dyDescent="0.3">
      <c r="B40" s="14" t="s">
        <v>14</v>
      </c>
      <c r="C40" s="27">
        <v>46</v>
      </c>
    </row>
    <row r="41" spans="2:3" ht="18.75" x14ac:dyDescent="0.3">
      <c r="B41" s="12"/>
      <c r="C41" s="27"/>
    </row>
    <row r="42" spans="2:3" ht="18.75" x14ac:dyDescent="0.3">
      <c r="B42" s="12" t="s">
        <v>52</v>
      </c>
      <c r="C42" s="27">
        <v>377</v>
      </c>
    </row>
    <row r="43" spans="2:3" ht="18.75" x14ac:dyDescent="0.3"/>
    <row r="44" spans="2:3" ht="18.75" x14ac:dyDescent="0.3"/>
    <row r="45" spans="2:3" ht="18.75" x14ac:dyDescent="0.3"/>
    <row r="46" spans="2:3" ht="18.75" x14ac:dyDescent="0.3"/>
    <row r="47" spans="2:3" ht="18.75" x14ac:dyDescent="0.3"/>
    <row r="48" spans="2:3" ht="18.75" x14ac:dyDescent="0.3"/>
    <row r="49" ht="18.75" x14ac:dyDescent="0.3"/>
    <row r="50" ht="18.75" x14ac:dyDescent="0.3"/>
  </sheetData>
  <mergeCells count="9">
    <mergeCell ref="B3:C3"/>
    <mergeCell ref="D3:F6"/>
    <mergeCell ref="B1:D2"/>
    <mergeCell ref="E1:E2"/>
    <mergeCell ref="E14:E20"/>
    <mergeCell ref="E7:E13"/>
    <mergeCell ref="F14:F21"/>
    <mergeCell ref="F7:F13"/>
    <mergeCell ref="D8:D23"/>
  </mergeCells>
  <dataValidations count="12">
    <dataValidation allowBlank="1" showInputMessage="1" showErrorMessage="1" prompt="Δημιουργήστε έναν Προϋπολογισμό αγορών γιορτών σε αυτό το βιβλίο εργασίας. Ο Συγκεντρωτικός πίνακας που ξεκινά από το κελί B9 ενημερώνεται αυτόματα σε αυτό το φύλλο εργασίας. Επιλέξτε F1 ή F2 για να μεταβείτε σε άλλα φύλλα εργασίας" sqref="A1" xr:uid="{00000000-0002-0000-0000-000000000000}"/>
    <dataValidation allowBlank="1" showInputMessage="1" showErrorMessage="1" prompt="Τα σύνολα υπολογίζονται αυτόματα στα παρακάτω κελιά" sqref="B3:C3" xr:uid="{00000000-0002-0000-0000-000001000000}"/>
    <dataValidation allowBlank="1" showInputMessage="1" showErrorMessage="1" prompt="Ο επιμερισμός κόστους υπολογίζεται αυτόματα στο κελί στα δεξιά" sqref="B4" xr:uid="{00000000-0002-0000-0000-000002000000}"/>
    <dataValidation allowBlank="1" showInputMessage="1" showErrorMessage="1" prompt="Ο επιμερισμός κόστους υπολογίζεται αυτόματα σε αυτό το κελί" sqref="C4" xr:uid="{00000000-0002-0000-0000-000003000000}"/>
    <dataValidation allowBlank="1" showInputMessage="1" showErrorMessage="1" prompt="Η δαπάνη μέχρι σήμερα υπολογίζεται αυτόματα στο κελί στα δεξιά" sqref="B5" xr:uid="{00000000-0002-0000-0000-000004000000}"/>
    <dataValidation allowBlank="1" showInputMessage="1" showErrorMessage="1" prompt="Η δαπάνη μέχρι σήμερα υπολογίζεται αυτόματα σε αυτό το κελί" sqref="C5" xr:uid="{00000000-0002-0000-0000-000005000000}"/>
    <dataValidation allowBlank="1" showInputMessage="1" showErrorMessage="1" prompt="Η διαφορά υπολογίζεται αυτόματα στο κελί στα δεξιά" sqref="B6" xr:uid="{00000000-0002-0000-0000-000006000000}"/>
    <dataValidation allowBlank="1" showInputMessage="1" showErrorMessage="1" prompt="Η διαφορά υπολογίζεται αυτόματα σε αυτό το κελί" sqref="C6" xr:uid="{00000000-0002-0000-0000-000007000000}"/>
    <dataValidation allowBlank="1" showInputMessage="1" showErrorMessage="1" prompt="Οι αναλυτές για το φιλτράρισμα των δεδομένων του πίνακα με βάση τον αποδέκτη, την κατάσταση συσκευασίας, την κατάσταση παράδοσης, την κατάσταση αγοράς και την κατηγορία δώρου βρίσκονται στα κελιά D8 έως F14" sqref="B8" xr:uid="{00000000-0002-0000-0000-000008000000}"/>
    <dataValidation allowBlank="1" showInputMessage="1" showErrorMessage="1" prompt="Ο τίτλος αυτού του φύλλου εργασίας βρίσκεται σε αυτό το κελί. Ο Επιμερισμός κόστους, η Δαπάνη μέχρι σήμερα και η Διαφορά υπολογίζονται αυτόματα στα κελιά C4 έως C6. Το γράφημα βρίσκεται στο κελί D3 και συμβουλή βρίσκεται στο κελί B7" sqref="B1:C2" xr:uid="{00000000-0002-0000-0000-000009000000}"/>
    <dataValidation allowBlank="1" showInputMessage="1" showErrorMessage="1" prompt="Σε αυτό το κελί υπάρχει μια σύνδεση μετάβασης στο φύλλο εργασίας &quot;Καταχώρηση λίστας&quot;" sqref="F1" xr:uid="{00000000-0002-0000-0000-00000A000000}"/>
    <dataValidation allowBlank="1" showInputMessage="1" showErrorMessage="1" prompt="Σε αυτό το κελί υπάρχει μια σύνδεση μετάβασης στο φύλλο εργασίας &quot;Στοιχεία λίστας&quot;" sqref="F2" xr:uid="{00000000-0002-0000-0000-00000B000000}"/>
  </dataValidations>
  <hyperlinks>
    <hyperlink ref="F1" location="'Καταχώρηση λίστας'!A1" tooltip="Επιλέξτε για να μεταβείτε στο φύλλο εργασίας &quot;Καταχώρηση λίστας&quot;" display="TO LIST ENTRY &gt;" xr:uid="{00000000-0004-0000-0000-000000000000}"/>
    <hyperlink ref="F2" location="'Στοιχεία λίστας'!A1" tooltip="Επιλέξτε για να μεταβείτε στο φύλλο εργασίας &quot;Στοιχεία λίστας&quot;" display="TO LIST INFO &gt;" xr:uid="{00000000-0004-0000-0000-000001000000}"/>
  </hyperlinks>
  <printOptions horizontalCentered="1"/>
  <pageMargins left="0.25" right="0.25" top="0.75" bottom="0.75" header="0.3" footer="0.3"/>
  <pageSetup paperSize="9" scale="68" fitToHeight="0" orientation="portrait" r:id="rId2"/>
  <headerFooter differentFirst="1">
    <oddFooter>Page &amp;P of &amp;N</oddFooter>
  </headerFooter>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4"/>
    <pageSetUpPr fitToPage="1"/>
  </sheetPr>
  <dimension ref="B1:H15"/>
  <sheetViews>
    <sheetView showGridLines="0" zoomScaleNormal="100" workbookViewId="0"/>
  </sheetViews>
  <sheetFormatPr defaultRowHeight="30" customHeight="1" x14ac:dyDescent="0.3"/>
  <cols>
    <col min="1" max="1" width="3" customWidth="1"/>
    <col min="2" max="2" width="18.375" customWidth="1"/>
    <col min="3" max="3" width="24.75" customWidth="1"/>
    <col min="4" max="4" width="27.25" customWidth="1"/>
    <col min="5" max="5" width="15.625" customWidth="1"/>
    <col min="6" max="6" width="16.875" customWidth="1"/>
    <col min="7" max="7" width="24" bestFit="1" customWidth="1"/>
    <col min="8" max="8" width="39.875" bestFit="1" customWidth="1"/>
  </cols>
  <sheetData>
    <row r="1" spans="2:8" ht="39.950000000000003" customHeight="1" x14ac:dyDescent="0.2">
      <c r="B1" s="38" t="s">
        <v>30</v>
      </c>
      <c r="C1" s="38"/>
      <c r="D1" s="39" t="s">
        <v>27</v>
      </c>
      <c r="E1" s="39"/>
      <c r="F1" s="39"/>
      <c r="G1" s="39"/>
      <c r="H1" s="21" t="s">
        <v>29</v>
      </c>
    </row>
    <row r="2" spans="2:8" ht="39.950000000000003" customHeight="1" x14ac:dyDescent="0.3">
      <c r="B2" s="38"/>
      <c r="C2" s="38"/>
      <c r="D2" s="39"/>
      <c r="E2" s="39"/>
      <c r="F2" s="39"/>
      <c r="G2" s="39"/>
      <c r="H2" s="23" t="s">
        <v>41</v>
      </c>
    </row>
    <row r="3" spans="2:8" ht="30" customHeight="1" x14ac:dyDescent="0.3">
      <c r="B3" s="17" t="s">
        <v>31</v>
      </c>
      <c r="C3" s="17" t="s">
        <v>32</v>
      </c>
      <c r="D3" s="17" t="s">
        <v>35</v>
      </c>
      <c r="E3" s="17" t="s">
        <v>36</v>
      </c>
      <c r="F3" s="17" t="s">
        <v>37</v>
      </c>
      <c r="G3" s="17" t="s">
        <v>38</v>
      </c>
      <c r="H3" s="17" t="s">
        <v>42</v>
      </c>
    </row>
    <row r="4" spans="2:8" ht="30" customHeight="1" x14ac:dyDescent="0.3">
      <c r="B4" s="28" t="s">
        <v>7</v>
      </c>
      <c r="C4" s="28" t="s">
        <v>33</v>
      </c>
      <c r="D4" s="28" t="s">
        <v>9</v>
      </c>
      <c r="E4" s="29">
        <v>26</v>
      </c>
      <c r="F4" s="28" t="s">
        <v>8</v>
      </c>
      <c r="G4" s="30" t="s">
        <v>39</v>
      </c>
      <c r="H4" s="28" t="s">
        <v>43</v>
      </c>
    </row>
    <row r="5" spans="2:8" ht="30" customHeight="1" x14ac:dyDescent="0.3">
      <c r="B5" s="28" t="s">
        <v>13</v>
      </c>
      <c r="C5" s="28" t="s">
        <v>34</v>
      </c>
      <c r="D5" s="28" t="s">
        <v>14</v>
      </c>
      <c r="E5" s="29">
        <v>23</v>
      </c>
      <c r="F5" s="28" t="s">
        <v>8</v>
      </c>
      <c r="G5" s="30" t="s">
        <v>39</v>
      </c>
      <c r="H5" s="28" t="s">
        <v>43</v>
      </c>
    </row>
    <row r="6" spans="2:8" ht="30" customHeight="1" x14ac:dyDescent="0.3">
      <c r="B6" s="28" t="s">
        <v>7</v>
      </c>
      <c r="C6" s="28" t="s">
        <v>34</v>
      </c>
      <c r="D6" s="28" t="s">
        <v>10</v>
      </c>
      <c r="E6" s="29">
        <v>16</v>
      </c>
      <c r="F6" s="28" t="s">
        <v>8</v>
      </c>
      <c r="G6" s="30" t="s">
        <v>39</v>
      </c>
      <c r="H6" s="28" t="s">
        <v>44</v>
      </c>
    </row>
    <row r="7" spans="2:8" ht="30" customHeight="1" x14ac:dyDescent="0.3">
      <c r="B7" s="28" t="s">
        <v>16</v>
      </c>
      <c r="C7" s="28" t="s">
        <v>34</v>
      </c>
      <c r="D7" s="28" t="s">
        <v>17</v>
      </c>
      <c r="E7" s="29">
        <v>14</v>
      </c>
      <c r="F7" s="28" t="s">
        <v>8</v>
      </c>
      <c r="G7" s="30" t="s">
        <v>40</v>
      </c>
      <c r="H7" s="28" t="s">
        <v>44</v>
      </c>
    </row>
    <row r="8" spans="2:8" ht="30" customHeight="1" x14ac:dyDescent="0.3">
      <c r="B8" s="28" t="s">
        <v>19</v>
      </c>
      <c r="C8" s="28" t="s">
        <v>34</v>
      </c>
      <c r="D8" s="28" t="s">
        <v>20</v>
      </c>
      <c r="E8" s="29">
        <v>49</v>
      </c>
      <c r="F8" s="28" t="s">
        <v>8</v>
      </c>
      <c r="G8" s="30" t="s">
        <v>40</v>
      </c>
      <c r="H8" s="28" t="s">
        <v>44</v>
      </c>
    </row>
    <row r="9" spans="2:8" ht="30" customHeight="1" x14ac:dyDescent="0.3">
      <c r="B9" s="28" t="s">
        <v>19</v>
      </c>
      <c r="C9" s="28" t="s">
        <v>34</v>
      </c>
      <c r="D9" s="28" t="s">
        <v>21</v>
      </c>
      <c r="E9" s="29">
        <v>37</v>
      </c>
      <c r="F9" s="28" t="s">
        <v>11</v>
      </c>
      <c r="G9" s="30" t="s">
        <v>40</v>
      </c>
      <c r="H9" s="28" t="s">
        <v>44</v>
      </c>
    </row>
    <row r="10" spans="2:8" ht="30" customHeight="1" x14ac:dyDescent="0.3">
      <c r="B10" s="28" t="s">
        <v>23</v>
      </c>
      <c r="C10" s="28" t="s">
        <v>34</v>
      </c>
      <c r="D10" s="28" t="s">
        <v>24</v>
      </c>
      <c r="E10" s="29">
        <v>39</v>
      </c>
      <c r="F10" s="28" t="s">
        <v>8</v>
      </c>
      <c r="G10" s="30" t="s">
        <v>40</v>
      </c>
      <c r="H10" s="28" t="s">
        <v>44</v>
      </c>
    </row>
    <row r="11" spans="2:8" ht="30" customHeight="1" x14ac:dyDescent="0.3">
      <c r="B11" s="28" t="s">
        <v>13</v>
      </c>
      <c r="C11" s="28" t="s">
        <v>34</v>
      </c>
      <c r="D11" s="28" t="s">
        <v>15</v>
      </c>
      <c r="E11" s="29">
        <v>36</v>
      </c>
      <c r="F11" s="28" t="s">
        <v>8</v>
      </c>
      <c r="G11" s="30" t="s">
        <v>39</v>
      </c>
      <c r="H11" s="28" t="s">
        <v>44</v>
      </c>
    </row>
    <row r="12" spans="2:8" ht="30" customHeight="1" x14ac:dyDescent="0.3">
      <c r="B12" s="28" t="s">
        <v>7</v>
      </c>
      <c r="C12" s="28" t="s">
        <v>34</v>
      </c>
      <c r="D12" s="28" t="s">
        <v>12</v>
      </c>
      <c r="E12" s="29">
        <v>29</v>
      </c>
      <c r="F12" s="28" t="s">
        <v>11</v>
      </c>
      <c r="G12" s="30"/>
      <c r="H12" s="28"/>
    </row>
    <row r="13" spans="2:8" ht="30" customHeight="1" x14ac:dyDescent="0.3">
      <c r="B13" s="28" t="s">
        <v>16</v>
      </c>
      <c r="C13" s="28" t="s">
        <v>34</v>
      </c>
      <c r="D13" s="28" t="s">
        <v>18</v>
      </c>
      <c r="E13" s="29">
        <v>30</v>
      </c>
      <c r="F13" s="28" t="s">
        <v>8</v>
      </c>
      <c r="G13" s="30" t="s">
        <v>39</v>
      </c>
      <c r="H13" s="28"/>
    </row>
    <row r="14" spans="2:8" ht="30" customHeight="1" x14ac:dyDescent="0.3">
      <c r="B14" s="28" t="s">
        <v>19</v>
      </c>
      <c r="C14" s="28" t="s">
        <v>34</v>
      </c>
      <c r="D14" s="28" t="s">
        <v>22</v>
      </c>
      <c r="E14" s="29">
        <v>32</v>
      </c>
      <c r="F14" s="28" t="s">
        <v>11</v>
      </c>
      <c r="G14" s="30"/>
      <c r="H14" s="28"/>
    </row>
    <row r="15" spans="2:8" ht="30" customHeight="1" x14ac:dyDescent="0.3">
      <c r="B15" s="28" t="s">
        <v>25</v>
      </c>
      <c r="C15" s="28" t="s">
        <v>34</v>
      </c>
      <c r="D15" s="28" t="s">
        <v>14</v>
      </c>
      <c r="E15" s="29">
        <v>46</v>
      </c>
      <c r="F15" s="28" t="s">
        <v>11</v>
      </c>
      <c r="G15" s="30"/>
      <c r="H15" s="28"/>
    </row>
  </sheetData>
  <dataConsolidate/>
  <mergeCells count="2">
    <mergeCell ref="B1:C2"/>
    <mergeCell ref="D1:G2"/>
  </mergeCells>
  <dataValidations count="16">
    <dataValidation allowBlank="1" showInputMessage="1" showErrorMessage="1" prompt="Δημιουργήστε μια Λίστα αγορών σε αυτό το φύλλο εργασίας. Εισαγάγετε λεπτομέρειες αγορών στον πίνακα Δεδομένα δώρων. Επιλέξτε το κελί H1 για να μετακινηθείτε στο φύλλο εργασίας Στοιχεία λίστας και H2 για το φύλλο εργασίας Προϋπολογισμός γιορτών" sqref="A1" xr:uid="{00000000-0002-0000-0100-000001000000}"/>
    <dataValidation allowBlank="1" showInputMessage="1" showErrorMessage="1" prompt="Επιλέξτε όνομα Για το άτομο σε αυτή τη στήλη, κάτω από αυτή την επικεφαλίδα. Πατήστε ALT+ΚΑΤΩ ΒΕΛΟΣ για επιλογές και, στη συνέχεια, πατήστε ΚΑΤΩ ΒΕΛΟΣ και ENTER για επιλογή. Χρησιμοποιήστε φίλτρα επικεφαλίδας για να βρείτε συγκεκριμένες καταχωρήσεις" sqref="B3" xr:uid="{00000000-0002-0000-0100-000002000000}"/>
    <dataValidation allowBlank="1" showInputMessage="1" showErrorMessage="1" prompt="Επιλέξτε Κατηγορία δώρου σε αυτή τη στήλη, κάτω από αυτή την επικεφαλίδα. Πατήστε ALT + ΚΑΤΩ ΒΕΛΟΣ για να δείτε τις επιλογές και, στη συνέχεια, πατήστε ΚΑΤΩ ΒΕΛΟΣ και ENTER για να επιλέξετε" sqref="C3" xr:uid="{00000000-0002-0000-0100-000003000000}"/>
    <dataValidation allowBlank="1" showInputMessage="1" showErrorMessage="1" prompt="Εισαγάγετε είδη δώρου σε αυτήν τη στήλη, κάτω από αυτή την επικεφαλίδα" sqref="D3" xr:uid="{00000000-0002-0000-0100-000004000000}"/>
    <dataValidation allowBlank="1" showInputMessage="1" showErrorMessage="1" prompt="Εισαγάγετε το κόστος σε αυτήν τη στήλη, κάτω από αυτή την επικεφαλίδα" sqref="E3" xr:uid="{00000000-0002-0000-0100-000005000000}"/>
    <dataValidation allowBlank="1" showInputMessage="1" showErrorMessage="1" prompt="Επιλέξτε Αγοράστηκε ή Δεν αγοράστηκε για να δείξετε την κατάσταση αγοράς του δώρου σε αυτή τη στήλη, κάτω από αυτή την επικεφαλίδα. Πατήστε ALT + ΚΑΤΩ ΒΕΛΟΣ για να δείτε τις επιλογές και, στη συνέχεια, πατήστε ΚΑΤΩ ΒΕΛΟΣ και ENTER για να επιλέξετε" sqref="F3" xr:uid="{00000000-0002-0000-0100-000006000000}"/>
    <dataValidation allowBlank="1" showInputMessage="1" showErrorMessage="1" prompt="Επιλέξτε Κατάσταση παράδοσης σε αυτή τη στήλη, κάτω από αυτή την επικεφαλίδα. Πατήστε ALT + ΚΑΤΩ ΒΕΛΟΣ για να δείτε τις επιλογές και, στη συνέχεια, πατήστε ΚΑΤΩ ΒΕΛΟΣ και ENTER για να επιλέξετε" sqref="G3" xr:uid="{00000000-0002-0000-0100-000007000000}"/>
    <dataValidation allowBlank="1" showInputMessage="1" showErrorMessage="1" prompt="Επιλέξτε Κατάσταση συσκευασίας σε αυτή τη στήλη, κάτω από αυτή την επικεφαλίδα. Πατήστε ALT + ΚΑΤΩ ΒΕΛΟΣ για να δείτε τις επιλογές και, στη συνέχεια, πατήστε ΚΑΤΩ ΒΕΛΟΣ και ENTER για να επιλέξετε" sqref="H3" xr:uid="{00000000-0002-0000-0100-000008000000}"/>
    <dataValidation allowBlank="1" showInputMessage="1" showErrorMessage="1" prompt="Σε αυτό το κελί βρίσκεται ο τίτλος αυτού του φύλλου εργασίας" sqref="B1" xr:uid="{00000000-0002-0000-0100-000009000000}"/>
    <dataValidation allowBlank="1" showInputMessage="1" showErrorMessage="1" prompt="Σε αυτό το κελί υπάρχει μια σύνδεση μετάβασης στο φύλλο εργασίας &quot;Προϋπολογισμός γιορτών&quot;." sqref="H2" xr:uid="{00000000-0002-0000-0100-00000A000000}"/>
    <dataValidation type="list" errorStyle="warning" allowBlank="1" showInputMessage="1" showErrorMessage="1" error="Επιλέξτε όνομα από τη λίστα. Επιλέξτε ΑΚΥΡΟ, πατήστε ALT + ΚΑΤΩ ΒΕΛΟΣ για να δείτε τις επιλογές και, στη συνέχεια, πατήστε ΚΑΤΩ ΒΕΛΟΣ και ENTER για να επιλέξετε" sqref="B4:B15" xr:uid="{00000000-0002-0000-0100-00000B000000}">
      <formula1>ΛίσταΑτόμων</formula1>
    </dataValidation>
    <dataValidation allowBlank="1" showInputMessage="1" showErrorMessage="1" prompt="Σε αυτό το κελί υπάρχει μια σύνδεση μετάβασης στο φύλλο εργασίας &quot;Στοιχεία λίστας&quot;" sqref="H1" xr:uid="{00000000-0002-0000-0100-00000C000000}"/>
    <dataValidation type="list" errorStyle="warning" allowBlank="1" showInputMessage="1" showErrorMessage="1" error="Επιλέξτε Κατηγορία δώρου από τη λίστα. Επιλέξτε ΑΚΥΡΟ, πατήστε ALT + ΚΑΤΩ ΒΕΛΟΣ για να δείτε τις επιλογές και, στη συνέχεια, πατήστε ΚΑΤΩ ΒΕΛΟΣ και ENTER για να επιλέξετε" sqref="C4:C15" xr:uid="{00000000-0002-0000-0100-00000D000000}">
      <formula1>ΛίσταΚατηγοριώνΔώρων</formula1>
    </dataValidation>
    <dataValidation type="list" errorStyle="warning" allowBlank="1" showInputMessage="1" showErrorMessage="1" error="Επιλέξτε κατάσταση από τη λίστα. Επιλέξτε ΑΚΥΡΟ, πατήστε ALT + ΚΑΤΩ ΒΕΛΟΣ για να δείτε τις επιλογές και, στη συνέχεια, πατήστε ΚΑΤΩ ΒΕΛΟΣ και ENTER για να επιλέξετε" sqref="F4:F15" xr:uid="{00000000-0002-0000-0100-00000E000000}">
      <formula1>"Αγοράστηκε,Δεν αγοράστηκε"</formula1>
    </dataValidation>
    <dataValidation type="list" errorStyle="warning" allowBlank="1" showInputMessage="1" showErrorMessage="1" error="Επιλέξτε Κατάσταση παράδοσης&quot; από τη λίστα. Επιλέξτε ΑΚΥΡΟ, πατήστε ALT + ΚΑΤΩ ΒΕΛΟΣ για να δείτε τις επιλογές και, στη συνέχεια, πατήστε ΚΑΤΩ ΒΕΛΟΣ και ENTER για να επιλέξετε" sqref="G4:G15" xr:uid="{00000000-0002-0000-0100-00000F000000}">
      <formula1>"Έφτασε,Σε μεταφορά,Ακυρώθηκε"</formula1>
    </dataValidation>
    <dataValidation type="list" errorStyle="warning" allowBlank="1" showInputMessage="1" showErrorMessage="1" error="Επιλέξτε Κατάσταση συσκευασίας από τη λίστα. Επιλέξτε ΑΚΥΡΟ, πατήστε ALT + ΚΑΤΩ ΒΕΛΟΣ για να δείτε τις επιλογές και, στη συνέχεια, πατήστε ΚΑΤΩ ΒΕΛΟΣ και ENTER για να επιλέξετε" sqref="H4:H15" xr:uid="{00000000-0002-0000-0100-000010000000}">
      <formula1>"Συσκευασμένο,Μη συσκευασμένο"</formula1>
    </dataValidation>
  </dataValidations>
  <hyperlinks>
    <hyperlink ref="H2" location="'Προϋπολογισμός γιορτών'!A1" tooltip="Επιλέξτε για να μεταβείτε στο φύλλο εργασίας &quot;Προϋπολογισμός γιορτών&quot;" display="&lt; TO HOLIDAY BUDGET" xr:uid="{00000000-0004-0000-0100-000000000000}"/>
    <hyperlink ref="H1" location="'Στοιχεία λίστας'!A1" tooltip="Επιλέξτε για να μεταβείτε στο φύλλο εργασίας &quot;Στοιχεία λίστας&quot;" display="TO LIST INFO &gt;" xr:uid="{00000000-0004-0000-0100-000001000000}"/>
  </hyperlinks>
  <printOptions horizontalCentered="1"/>
  <pageMargins left="0.25" right="0.25" top="0.75" bottom="0.75" header="0.3" footer="0.3"/>
  <pageSetup paperSize="9" scale="57" fitToHeight="0" orientation="portrait" r:id="rId1"/>
  <headerFooter differentFirst="1">
    <oddFoote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pageSetUpPr fitToPage="1"/>
  </sheetPr>
  <dimension ref="B1:E9"/>
  <sheetViews>
    <sheetView showGridLines="0" zoomScaleNormal="100" workbookViewId="0"/>
  </sheetViews>
  <sheetFormatPr defaultRowHeight="30" customHeight="1" x14ac:dyDescent="0.3"/>
  <cols>
    <col min="1" max="1" width="3" customWidth="1"/>
    <col min="2" max="2" width="37.25" bestFit="1" customWidth="1"/>
    <col min="3" max="3" width="2.625" customWidth="1"/>
    <col min="4" max="4" width="32.75" customWidth="1"/>
    <col min="5" max="5" width="39.875" bestFit="1" customWidth="1"/>
  </cols>
  <sheetData>
    <row r="1" spans="2:5" ht="39.950000000000003" customHeight="1" x14ac:dyDescent="0.2">
      <c r="B1" s="38" t="s">
        <v>45</v>
      </c>
      <c r="C1" s="40" t="s">
        <v>27</v>
      </c>
      <c r="D1" s="40"/>
      <c r="E1" s="21" t="s">
        <v>51</v>
      </c>
    </row>
    <row r="2" spans="2:5" ht="39.950000000000003" customHeight="1" x14ac:dyDescent="0.3">
      <c r="B2" s="38"/>
      <c r="C2" s="40"/>
      <c r="D2" s="40"/>
      <c r="E2" s="23" t="s">
        <v>41</v>
      </c>
    </row>
    <row r="3" spans="2:5" s="2" customFormat="1" ht="30" customHeight="1" x14ac:dyDescent="0.3">
      <c r="B3" s="18" t="s">
        <v>46</v>
      </c>
      <c r="C3" s="7"/>
      <c r="D3" s="18" t="s">
        <v>47</v>
      </c>
    </row>
    <row r="4" spans="2:5" ht="30" customHeight="1" x14ac:dyDescent="0.3">
      <c r="B4" s="18" t="s">
        <v>23</v>
      </c>
      <c r="D4" s="18" t="s">
        <v>48</v>
      </c>
    </row>
    <row r="5" spans="2:5" ht="30" customHeight="1" x14ac:dyDescent="0.3">
      <c r="B5" s="18" t="s">
        <v>13</v>
      </c>
      <c r="D5" s="18" t="s">
        <v>34</v>
      </c>
    </row>
    <row r="6" spans="2:5" ht="30" customHeight="1" x14ac:dyDescent="0.3">
      <c r="B6" s="18" t="s">
        <v>7</v>
      </c>
      <c r="D6" s="18" t="s">
        <v>49</v>
      </c>
    </row>
    <row r="7" spans="2:5" ht="30" customHeight="1" x14ac:dyDescent="0.3">
      <c r="B7" s="18" t="s">
        <v>16</v>
      </c>
      <c r="D7" s="18" t="s">
        <v>33</v>
      </c>
    </row>
    <row r="8" spans="2:5" ht="30" customHeight="1" x14ac:dyDescent="0.3">
      <c r="B8" s="18" t="s">
        <v>19</v>
      </c>
      <c r="D8" s="18" t="s">
        <v>50</v>
      </c>
    </row>
    <row r="9" spans="2:5" ht="30" customHeight="1" x14ac:dyDescent="0.3">
      <c r="B9" s="18" t="s">
        <v>25</v>
      </c>
    </row>
  </sheetData>
  <mergeCells count="2">
    <mergeCell ref="B1:B2"/>
    <mergeCell ref="C1:D2"/>
  </mergeCells>
  <dataValidations count="6">
    <dataValidation allowBlank="1" showInputMessage="1" showErrorMessage="1" prompt="Δημιουργήστε Πληροφορίες λίστας σε αυτό το φύλλο εργασίας. Εισαγάγετε λεπτομέρειες στους πίνακες Άτομα και Κατηγορία δώρου. Επιλέξτε το κελί E1 για να μετακινηθείτε στο φύλλο εργασίας Καταχώρηση λίστας και E2 για το φύλλο εργασίας Προϋπολογισμός γιορτών" sqref="A1" xr:uid="{00000000-0002-0000-0200-000000000000}"/>
    <dataValidation allowBlank="1" showInputMessage="1" showErrorMessage="1" prompt="Σε αυτό το κελί βρίσκεται ο τίτλος αυτού του φύλλου εργασίας" sqref="B1" xr:uid="{00000000-0002-0000-0200-000001000000}"/>
    <dataValidation allowBlank="1" showInputMessage="1" showErrorMessage="1" prompt="Προσθέστε ή τροποποιήστε τα ονόματα των ατόμων σε αυτήν τη στήλη κάτω από αυτή την επικεφαλίδα για να ενημερώσετε την αναπτυσσόμενη λίστα &quot;Για&quot; στο φύλλο εργασίας &quot;Καταχώρηση λίστας&quot;. Ο πίνακας Κατηγορίες δώρων βρίσκεται στο κελί στα δεξιά" sqref="B3" xr:uid="{00000000-0002-0000-0200-000002000000}"/>
    <dataValidation allowBlank="1" showInputMessage="1" showErrorMessage="1" prompt="Προσθέστε ή τροποποιήστε τις κατηγορίες δώρων σε αυτήν τη στήλη κάτω από αυτή την επικεφαλίδα για να ενημερώσετε την αναπτυσσόμενη λίστα &quot;Κατηγορία δώρου&quot; στο φύλλο εργασίας &quot;Καταχώρηση λίστας&quot;" sqref="D3" xr:uid="{00000000-0002-0000-0200-000003000000}"/>
    <dataValidation allowBlank="1" showInputMessage="1" showErrorMessage="1" prompt="Σε αυτό το κελί υπάρχει μια σύνδεση μετάβασης στο φύλλο εργασίας &quot;Καταχώρηση λίστας&quot;" sqref="E1" xr:uid="{00000000-0002-0000-0200-000004000000}"/>
    <dataValidation allowBlank="1" showInputMessage="1" showErrorMessage="1" prompt="Σε αυτό το κελί υπάρχει μια σύνδεση μετάβασης στο φύλλο εργασίας &quot;Προϋπολογισμός γιορτών&quot;." sqref="E2" xr:uid="{00000000-0002-0000-0200-000005000000}"/>
  </dataValidations>
  <hyperlinks>
    <hyperlink ref="E1" location="'Καταχώρηση λίστας'!A1" tooltip="Επιλέξτε για να μεταβείτε στο φύλλο εργασίας &quot;Καταχώρηση λίστας&quot;" display="&lt; TO LIST ENTRY" xr:uid="{00000000-0004-0000-0200-000000000000}"/>
    <hyperlink ref="E2" location="'Προϋπολογισμός γιορτών'!A1" tooltip="Επιλέξτε για να μεταβείτε στο φύλλο εργασίας &quot;Προϋπολογισμός γιορτών&quot;" display="&lt; TO HOLIDAY BUDGET" xr:uid="{00000000-0004-0000-0200-000001000000}"/>
  </hyperlinks>
  <printOptions horizontalCentered="1"/>
  <pageMargins left="0.25" right="0.25" top="0.75" bottom="0.75" header="0.3" footer="0.3"/>
  <pageSetup paperSize="9" scale="83" fitToHeight="0" orientation="portrait" r:id="rId1"/>
  <headerFooter differentFirst="1">
    <oddFooter>Page &amp;P of &amp;N</oddFooter>
  </headerFooter>
  <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Προϋπολογισμός γιορτών</vt:lpstr>
      <vt:lpstr>Καταχώρηση λίστας</vt:lpstr>
      <vt:lpstr>Στοιχεία λίστας</vt:lpstr>
      <vt:lpstr>'Καταχώρηση λίστας'!Print_Titles</vt:lpstr>
      <vt:lpstr>'Στοιχεία λίστας'!Print_Titles</vt:lpstr>
      <vt:lpstr>ΛίσταΑτόμων</vt:lpstr>
      <vt:lpstr>ΛίσταΚατηγοριώνΔώρων</vt:lpstr>
      <vt:lpstr>ΠεριοχήΤίτλουΓραμμής1..C6</vt:lpstr>
      <vt:lpstr>Τίτλος2</vt:lpstr>
      <vt:lpstr>Τίτλος3</vt:lpstr>
      <vt:lpstr>ΤίτλοςΣτήλης3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2018-11-13T12:39:23Z</dcterms:created>
  <dcterms:modified xsi:type="dcterms:W3CDTF">2018-11-13T12:39:23Z</dcterms:modified>
  <cp:version/>
</cp:coreProperties>
</file>