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sl-SI\"/>
    </mc:Choice>
  </mc:AlternateContent>
  <bookViews>
    <workbookView xWindow="0" yWindow="0" windowWidth="15345" windowHeight="3855" xr2:uid="{00000000-000D-0000-FFFF-FFFF00000000}"/>
  </bookViews>
  <sheets>
    <sheet name="Ponedeljek" sheetId="10" r:id="rId1"/>
    <sheet name="Torek" sheetId="9" r:id="rId2"/>
    <sheet name="Sreda" sheetId="11" r:id="rId3"/>
    <sheet name="Četrtek" sheetId="7" r:id="rId4"/>
    <sheet name="Petek" sheetId="6" r:id="rId5"/>
    <sheet name="Sobota" sheetId="5" r:id="rId6"/>
    <sheet name="Nedelja" sheetId="4" r:id="rId7"/>
  </sheets>
  <definedNames>
    <definedName name="Naslov1">Ponedeljek[[#Headers],[PONEDELJEK]]</definedName>
    <definedName name="Naslov2">Torek[[#Headers],[TOREK]]</definedName>
    <definedName name="Naslov3">Sreda[[#Headers],[SREDA]]</definedName>
    <definedName name="Naslov4">Četrtek[[#Headers],[ČETRTEK]]</definedName>
    <definedName name="Naslov5">Petek[[#Headers],[PETEK]]</definedName>
    <definedName name="Naslov6">Sobota[[#Headers],[SOBOTA]]</definedName>
    <definedName name="Naslov7">Nedelja[[#Headers],[NEDELJA]]</definedName>
    <definedName name="NaslovVrsticeObmočje1..C3.1">Ponedeljek!$B$2</definedName>
    <definedName name="NaslovVrsticeObmočje1..C3.2">Torek!$B$2</definedName>
    <definedName name="NaslovVrsticeObmočje1..C3.3">Sreda!$B$2</definedName>
    <definedName name="NaslovVrsticeObmočje1..C3.4">Četrtek!$B$2</definedName>
    <definedName name="NaslovVrsticeObmočje1..C3.5">Petek!$B$2</definedName>
    <definedName name="NaslovVrsticeObmočje1..C3.6">Sobota!$B$2</definedName>
    <definedName name="NaslovVrsticeObmočje1..C3.7">Nedelja!$B$2</definedName>
    <definedName name="_xlnm.Print_Titles" localSheetId="3">Četrtek!$1:$4</definedName>
    <definedName name="_xlnm.Print_Titles" localSheetId="6">Nedelja!$1:$4</definedName>
    <definedName name="_xlnm.Print_Titles" localSheetId="4">Petek!$1:$4</definedName>
    <definedName name="_xlnm.Print_Titles" localSheetId="0">Ponedeljek!$1:$4</definedName>
    <definedName name="_xlnm.Print_Titles" localSheetId="5">Sobota!$1:$4</definedName>
    <definedName name="_xlnm.Print_Titles" localSheetId="2">Sreda!$1:$4</definedName>
    <definedName name="_xlnm.Print_Titles" localSheetId="1">Torek!$1:$4</definedName>
  </definedNames>
  <calcPr calcId="162913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<sst xmlns="http://schemas.openxmlformats.org/spreadsheetml/2006/main" count="338" uniqueCount="33">
  <si>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Urnik izmenskega dela</t>
  </si>
  <si>
    <t xml:space="preserve">Za teden: </t>
  </si>
  <si>
    <t xml:space="preserve">Ime oddelka: </t>
  </si>
  <si>
    <t>PONEDELJEK</t>
  </si>
  <si>
    <t>Ime 1</t>
  </si>
  <si>
    <t>Ime 2</t>
  </si>
  <si>
    <t>Ime 3</t>
  </si>
  <si>
    <t>Ime 4</t>
  </si>
  <si>
    <t>Ime 5</t>
  </si>
  <si>
    <t>Datum</t>
  </si>
  <si>
    <t>Ime</t>
  </si>
  <si>
    <t>vodja</t>
  </si>
  <si>
    <t>blagajna</t>
  </si>
  <si>
    <t>recepcija</t>
  </si>
  <si>
    <t xml:space="preserve">recepcija </t>
  </si>
  <si>
    <t>Bolniška odsotnost?</t>
  </si>
  <si>
    <t>Bolniška odsotnost</t>
  </si>
  <si>
    <t>TOREK</t>
  </si>
  <si>
    <t>SREDA</t>
  </si>
  <si>
    <t>ČETRTEK</t>
  </si>
  <si>
    <t>PETEK</t>
  </si>
  <si>
    <t>SOBOTA</t>
  </si>
  <si>
    <t>NEDELJA</t>
  </si>
  <si>
    <t>07:00:00</t>
  </si>
  <si>
    <t>08:00:00</t>
  </si>
  <si>
    <t>09:00:00</t>
  </si>
  <si>
    <t>10:00:00</t>
  </si>
  <si>
    <t>11:00:00</t>
  </si>
  <si>
    <t>12:00:00</t>
  </si>
  <si>
    <t>13:00:00</t>
  </si>
  <si>
    <t>14:00:00</t>
  </si>
  <si>
    <t>15:00:00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</si>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</sst>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[$-F400]h:mm:ss\ AM/PM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4" fontId="0" fillId="0" borderId="1" xfId="3" applyNumberFormat="1" applyFont="1">
      <alignment horizontal="left" indent="1"/>
    </xf>
    <xf numFmtId="0" fontId="5" fillId="0" borderId="1" xfId="3">
      <alignment horizontal="left" indent="1"/>
    </xf>
    <xf numFmtId="0" fontId="0" fillId="0" borderId="1" xfId="3" applyFont="1">
      <alignment horizontal="left" indent="1"/>
    </xf>
    <xf numFmtId="0" fontId="3" fillId="0" borderId="0" xfId="1">
      <alignment horizontal="left" indent="1"/>
    </xf>
    <xf numFmtId="14" fontId="5" fillId="0" borderId="1" xfId="3" applyNumberFormat="1">
      <alignment horizontal="left" indent="1"/>
    </xf>
    <xf numFmtId="168" fontId="2" fillId="2" borderId="0" xfId="4" applyNumberFormat="1">
      <alignment horizontal="left" indent="1"/>
    </xf>
    <xf numFmtId="0" fontId="0" fillId="0" borderId="0" xfId="0" applyAlignment="1">
      <alignment horizontal="left" wrapText="1" indent="1"/>
    </xf>
    <xf numFmtId="1" fontId="0" fillId="0" borderId="0" xfId="0" applyNumberFormat="1" applyAlignment="1">
      <alignment horizontal="left" wrapText="1" indent="1"/>
    </xf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1" builtinId="26" customBuiltin="1"/>
    <cellStyle name="Izhod" xfId="15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0" builtinId="19" customBuiltin="1"/>
    <cellStyle name="Navadno" xfId="0" builtinId="0" customBuiltin="1"/>
    <cellStyle name="Nevtralno" xfId="13" builtinId="28" customBuiltin="1"/>
    <cellStyle name="Odstotek" xfId="9" builtinId="5" customBuiltin="1"/>
    <cellStyle name="Opomba" xfId="20" builtinId="10" customBuiltin="1"/>
    <cellStyle name="Opozorilo" xfId="19" builtinId="11" customBuiltin="1"/>
    <cellStyle name="Pojasnjevalno besedilo" xfId="21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aluta" xfId="7" builtinId="4" customBuiltin="1"/>
    <cellStyle name="Valuta [0]" xfId="8" builtinId="7" customBuiltin="1"/>
    <cellStyle name="Vejica" xfId="5" builtinId="3" customBuiltin="1"/>
    <cellStyle name="Vejica [0]" xfId="6" builtinId="6" customBuiltin="1"/>
    <cellStyle name="Vnos" xfId="14" builtinId="20" customBuiltin="1"/>
    <cellStyle name="Vsota" xfId="22" builtinId="25" customBuiltin="1"/>
  </cellStyles>
  <dxfs count="106"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05"/>
      <tableStyleElement type="headerRow" dxfId="104"/>
      <tableStyleElement type="firstRowStripe" dxfId="103"/>
      <tableStyleElement type="secondRowStripe" dxfId="10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Ponedeljek" displayName="Ponedeljek" ref="B5:M10" dataDxfId="79">
  <autoFilter ref="B5:M10" xr:uid="{00000000-0009-0000-0100-000002000000}"/>
  <tableColumns count="12">
    <tableColumn id="1" xr3:uid="{02AC0AAE-DA8C-478E-800F-852D905B703C}" name="PONEDELJEK" totalsRowLabel="Total" dataDxfId="90" totalsRowDxfId="101"/>
    <tableColumn id="2" xr3:uid="{80B99165-48C8-48CA-9B43-C80C9364016D}" name="07:00:00" dataDxfId="89" totalsRowDxfId="100"/>
    <tableColumn id="3" xr3:uid="{8819CA6B-44CD-480E-A47F-8A5E2EE1EAFB}" name="08:00:00" dataDxfId="88" totalsRowDxfId="99"/>
    <tableColumn id="4" xr3:uid="{EDBE4AC9-8575-4C41-8207-5FC869684E6E}" name="09:00:00" dataDxfId="87" totalsRowDxfId="98"/>
    <tableColumn id="5" xr3:uid="{AA53E93F-D434-4545-A926-84C0473C7E6D}" name="10:00:00" dataDxfId="86" totalsRowDxfId="97"/>
    <tableColumn id="6" xr3:uid="{EF53E0AD-D5F0-4879-85A3-DF452ABBB31D}" name="11:00:00" dataDxfId="85" totalsRowDxfId="96"/>
    <tableColumn id="7" xr3:uid="{E5C1B856-7A82-4A56-A7C4-8D2BC9681EB4}" name="12:00:00" dataDxfId="84" totalsRowDxfId="95"/>
    <tableColumn id="8" xr3:uid="{64DBF4B4-75DA-4737-AACB-DF28554CEABE}" name="13:00:00" dataDxfId="83" totalsRowDxfId="94"/>
    <tableColumn id="9" xr3:uid="{FEDA133D-3156-4C34-9C47-B767D48190E5}" name="14:00:00" dataDxfId="82" totalsRowDxfId="93"/>
    <tableColumn id="10" xr3:uid="{123F23A4-C1B8-47E5-8138-D9E5E730253B}" name="15:00:00" dataDxfId="81" totalsRowDxfId="92"/>
    <tableColumn id="11" xr3:uid="{1D5F5D2F-7A86-465B-AC11-D7428FCBBA20}" name="Bolniška odsotnost?" dataDxfId="80" totalsRowDxfId="91"/>
    <tableColumn id="12" xr3:uid="{48B5DE56-10C4-44FF-ADCD-E51955D0C6DB}" name="VSOTA" totalsRowFunction="sum" dataDxfId="78">
      <calculatedColumnFormula>COUNTIF(Ponedeljek[[#This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izmene za zaposlen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Torek" displayName="Torek" ref="B5:M10" totalsRowShown="0" dataDxfId="66">
  <autoFilter ref="B5:M10" xr:uid="{00000000-0009-0000-0100-000003000000}"/>
  <tableColumns count="12">
    <tableColumn id="1" xr3:uid="{28D2F32A-BA66-4119-866C-CB63580A80FB}" name="TOREK" dataDxfId="77"/>
    <tableColumn id="2" xr3:uid="{7D8CD558-886B-4D2C-82B0-615037B0E585}" name="07:00:00" dataDxfId="76"/>
    <tableColumn id="3" xr3:uid="{D5B79698-50AC-4448-AEE7-82AD4D1A30F3}" name="08:00:00" dataDxfId="75"/>
    <tableColumn id="4" xr3:uid="{EB69A85A-0CCD-4079-B400-C0CD46FD36F3}" name="09:00:00" dataDxfId="74"/>
    <tableColumn id="5" xr3:uid="{39154564-D9F3-4CD2-888D-A0358CF82ABD}" name="10:00:00" dataDxfId="73"/>
    <tableColumn id="6" xr3:uid="{DAE0F80C-6BC3-4E71-AE92-035C8C9974CA}" name="11:00:00" dataDxfId="72"/>
    <tableColumn id="7" xr3:uid="{3060314A-2916-4D5D-B9E1-C3E14E0A2074}" name="12:00:00" dataDxfId="71"/>
    <tableColumn id="8" xr3:uid="{124549E1-962C-418A-A480-FFF95AC45C7B}" name="13:00:00" dataDxfId="70"/>
    <tableColumn id="9" xr3:uid="{5752883C-D4AE-4465-9CD0-013F41253A67}" name="14:00:00" dataDxfId="69"/>
    <tableColumn id="10" xr3:uid="{254B4ADC-1DA3-46D8-AC8E-B255783AC9E6}" name="15:00:00" dataDxfId="68"/>
    <tableColumn id="11" xr3:uid="{552602EC-AA51-4695-993E-648CD1E31D33}" name="Bolniška odsotnost?" dataDxfId="67"/>
    <tableColumn id="12" xr3:uid="{41234256-A554-4F57-943A-B06DCD1682B8}" name="VSOTA" dataDxfId="65">
      <calculatedColumnFormula>COUNTIF(Torek[[#This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izmene za zaposlen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Sreda" displayName="Sreda" ref="B5:M10" totalsRowShown="0" dataDxfId="53">
  <autoFilter ref="B5:M10" xr:uid="{00000000-0009-0000-0100-000004000000}"/>
  <tableColumns count="12">
    <tableColumn id="1" xr3:uid="{0B84C3E1-0056-4E77-90B1-728B69DA1836}" name="SREDA" dataDxfId="64"/>
    <tableColumn id="2" xr3:uid="{18B50BEC-FB19-47DC-8497-A95F1E97BE2C}" name="07:00:00" dataDxfId="63"/>
    <tableColumn id="3" xr3:uid="{C32D4138-DED8-4B2A-A191-B964C5FF871C}" name="08:00:00" dataDxfId="62"/>
    <tableColumn id="4" xr3:uid="{EE312E2D-738A-48BF-92A2-6C029E591263}" name="09:00:00" dataDxfId="61"/>
    <tableColumn id="5" xr3:uid="{02BFA061-0BC5-49E0-AA88-EA5B421441A2}" name="10:00:00" dataDxfId="60"/>
    <tableColumn id="6" xr3:uid="{7553D75B-8ABF-4DA7-83D6-A23E6BA802F1}" name="11:00:00" dataDxfId="59"/>
    <tableColumn id="7" xr3:uid="{8D2D3F95-C6CF-446E-B01D-D9A9FB655051}" name="12:00:00" dataDxfId="58"/>
    <tableColumn id="8" xr3:uid="{9FF56447-848F-46EB-987E-1369492D5078}" name="13:00:00" dataDxfId="57"/>
    <tableColumn id="9" xr3:uid="{42F1703D-CB78-472B-8283-B5713E90C238}" name="14:00:00" dataDxfId="56"/>
    <tableColumn id="10" xr3:uid="{B186C56C-680A-4F7B-82E6-E7CDA4CB5B11}" name="15:00:00" dataDxfId="55"/>
    <tableColumn id="11" xr3:uid="{E402D131-40DB-4343-BB9C-1CF54352C0F5}" name="Bolniška odsotnost?" dataDxfId="54"/>
    <tableColumn id="12" xr3:uid="{BE62E7B2-576F-47EA-B35A-A51CB1102B78}" name="VSOTA" dataDxfId="52">
      <calculatedColumnFormula>COUNTIF(Sreda[[#This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izmene za zaposlen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Četrtek" displayName="Četrtek" ref="B5:M10" totalsRowShown="0" dataDxfId="40">
  <autoFilter ref="B5:M10" xr:uid="{00000000-0009-0000-0100-000005000000}"/>
  <tableColumns count="12">
    <tableColumn id="1" xr3:uid="{318B408B-B2B9-473B-A8E8-72D05DBD6735}" name="ČETRTEK" dataDxfId="51"/>
    <tableColumn id="2" xr3:uid="{114EBA3E-1CB1-430E-B526-AD26CFB8D063}" name="07:00:00" dataDxfId="50"/>
    <tableColumn id="3" xr3:uid="{8DA2A103-80AF-4CE7-AC69-A534900F75D4}" name="08:00:00" dataDxfId="49"/>
    <tableColumn id="4" xr3:uid="{6BD83E78-6D2A-44FD-B170-6C3733F92D50}" name="09:00:00" dataDxfId="48"/>
    <tableColumn id="5" xr3:uid="{D0CF1F3C-0076-4EDD-BD6C-CE45F91DD82C}" name="10:00:00" dataDxfId="47"/>
    <tableColumn id="6" xr3:uid="{454B4294-C7C6-4F39-9E50-C9AD3C563FC1}" name="11:00:00" dataDxfId="46"/>
    <tableColumn id="7" xr3:uid="{6E62719D-3220-4F63-8EF7-12DC1AE28651}" name="12:00:00" dataDxfId="45"/>
    <tableColumn id="8" xr3:uid="{CBA96292-ABCA-43C0-9E91-1A3A2D07AC6E}" name="13:00:00" dataDxfId="44"/>
    <tableColumn id="9" xr3:uid="{B0CCB3AB-E08B-482E-A7EA-351FCA947DB2}" name="14:00:00" dataDxfId="43"/>
    <tableColumn id="10" xr3:uid="{D159F95F-6041-442A-B11E-64E1613A6054}" name="15:00:00" dataDxfId="42"/>
    <tableColumn id="11" xr3:uid="{E362345A-98E1-4CC6-B6ED-CFFAEA7CD2C1}" name="Bolniška odsotnost?" dataDxfId="41"/>
    <tableColumn id="12" xr3:uid="{BBBAC2C5-33D8-426D-9DBA-7F63F9AAF2B1}" name="VSOTA" dataDxfId="39">
      <calculatedColumnFormula>COUNTIF(Četrtek[[#This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izmene za zaposlen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Petek" displayName="Petek" ref="B5:M10" totalsRowShown="0" dataDxfId="27">
  <autoFilter ref="B5:M10" xr:uid="{00000000-0009-0000-0100-000006000000}"/>
  <tableColumns count="12">
    <tableColumn id="1" xr3:uid="{AE7C8038-CFF1-4C22-BD5C-AFD4016DD22F}" name="PETEK" dataDxfId="38"/>
    <tableColumn id="2" xr3:uid="{68E8E9FB-8707-4C0C-8D6A-1C1C9802EB78}" name="07:00:00" dataDxfId="37"/>
    <tableColumn id="3" xr3:uid="{7B4269A5-79CE-43AE-8BDE-70A385BEDAE1}" name="08:00:00" dataDxfId="36"/>
    <tableColumn id="4" xr3:uid="{F33E4A35-FC51-411D-B728-50AE87177676}" name="09:00:00" dataDxfId="35"/>
    <tableColumn id="5" xr3:uid="{EB046E00-AE81-4F34-A981-CEF33B14C965}" name="10:00:00" dataDxfId="34"/>
    <tableColumn id="6" xr3:uid="{35D6583D-7D84-49CC-8E72-C50F5A6D663C}" name="11:00:00" dataDxfId="33"/>
    <tableColumn id="7" xr3:uid="{7EB60176-1A70-425D-957F-4549BFF6AAFB}" name="12:00:00" dataDxfId="32"/>
    <tableColumn id="8" xr3:uid="{E23D8CB6-BE46-4E00-A1DC-8137FC7B3262}" name="13:00:00" dataDxfId="31"/>
    <tableColumn id="9" xr3:uid="{2CA5E81C-6780-4690-9573-DA6A76543797}" name="14:00:00" dataDxfId="30"/>
    <tableColumn id="10" xr3:uid="{7B3100F0-3D95-4B95-B57E-CCBDC46A092C}" name="15:00:00" dataDxfId="29"/>
    <tableColumn id="11" xr3:uid="{DC6A1509-6E40-444F-B68E-A23C37CE8C94}" name="Bolniška odsotnost?" dataDxfId="28"/>
    <tableColumn id="12" xr3:uid="{DF66AFBE-0BC4-4622-8265-5B63C21C4FC1}" name="VSOTA" dataDxfId="26">
      <calculatedColumnFormula>COUNTIF(Petek[[#This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izmene za zaposlen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Sobota" displayName="Sobota" ref="B5:M10" totalsRowShown="0" dataDxfId="14">
  <autoFilter ref="B5:M10" xr:uid="{00000000-0009-0000-0100-000007000000}"/>
  <tableColumns count="12">
    <tableColumn id="1" xr3:uid="{4641F003-1286-4779-B030-1F03B5C3D3D9}" name="SOBOTA" dataDxfId="25"/>
    <tableColumn id="2" xr3:uid="{F4EE7CD9-04BB-4554-9A32-C04B8CF7DC9C}" name="07:00:00" dataDxfId="24"/>
    <tableColumn id="3" xr3:uid="{AF0C23F0-84A9-45DC-85A0-363E9065EA46}" name="08:00:00" dataDxfId="23"/>
    <tableColumn id="4" xr3:uid="{CD390CF6-340E-4FAC-A6EB-B170C92170CD}" name="09:00:00" dataDxfId="22"/>
    <tableColumn id="5" xr3:uid="{0FA905D0-F7B2-4498-BEA1-12D577C4C53D}" name="10:00:00" dataDxfId="21"/>
    <tableColumn id="6" xr3:uid="{1C65D683-CCEB-48FF-A769-ED9CA2446B31}" name="11:00:00" dataDxfId="20"/>
    <tableColumn id="7" xr3:uid="{74FC0766-B6D2-4CAF-8536-BA702332F2D3}" name="12:00:00" dataDxfId="19"/>
    <tableColumn id="8" xr3:uid="{0212A921-DB15-4661-BE28-C2BE0FB18A9B}" name="13:00:00" dataDxfId="18"/>
    <tableColumn id="9" xr3:uid="{30F4F816-5E6F-4D7B-9BAB-3379D8BF4271}" name="14:00:00" dataDxfId="17"/>
    <tableColumn id="10" xr3:uid="{FE926139-4043-4E84-A2A2-8FDCAE279FC8}" name="15:00:00" dataDxfId="16"/>
    <tableColumn id="11" xr3:uid="{3E77B69F-C778-4F83-86BE-6C7A04C290E6}" name="Bolniška odsotnost?" dataDxfId="15"/>
    <tableColumn id="12" xr3:uid="{7BC3111B-2261-4BF2-A2D4-5BD36626F911}" name="VSOTA" dataDxfId="13">
      <calculatedColumnFormula>COUNTIF(Sobota[[#This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izmene za zaposlen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Nedelja" displayName="Nedelja" ref="B5:M10" totalsRowShown="0" dataDxfId="1">
  <autoFilter ref="B5:M10" xr:uid="{00000000-0009-0000-0100-000008000000}"/>
  <tableColumns count="12">
    <tableColumn id="1" xr3:uid="{F5C8683A-7D13-45B3-8DFF-E9D083E8F70C}" name="NEDELJA" dataDxfId="12"/>
    <tableColumn id="2" xr3:uid="{21B076C1-DDC0-40A4-BCEA-5982E9F6D353}" name="07:00:00" dataDxfId="11"/>
    <tableColumn id="3" xr3:uid="{9B68480A-39C9-44AC-834B-F4F2FA96991A}" name="08:00:00" dataDxfId="10"/>
    <tableColumn id="4" xr3:uid="{468F8F63-CF36-4407-95A5-06DE017655BB}" name="09:00:00" dataDxfId="9"/>
    <tableColumn id="5" xr3:uid="{76EBE706-2D12-4233-A611-3122F660A748}" name="10:00:00" dataDxfId="8"/>
    <tableColumn id="6" xr3:uid="{98D905F3-C5A6-4F8C-AA5D-259AED3BFFC8}" name="11:00:00" dataDxfId="7"/>
    <tableColumn id="7" xr3:uid="{9B4ABC14-E216-4A9F-9F79-BB2CB231A296}" name="12:00:00" dataDxfId="6"/>
    <tableColumn id="8" xr3:uid="{C59BCE76-D38D-4E6F-A82E-F63D884CF1C7}" name="13:00:00" dataDxfId="5"/>
    <tableColumn id="9" xr3:uid="{B7ECA39B-3F59-4FB3-9F9F-109831456739}" name="14:00:00" dataDxfId="4"/>
    <tableColumn id="10" xr3:uid="{24A8FA4D-ECC9-4724-933E-4A830E6E1EB1}" name="15:00:00" dataDxfId="3"/>
    <tableColumn id="11" xr3:uid="{EE3C4167-8E13-44A8-A590-0A5766E36594}" name="Bolniška odsotnost?" dataDxfId="2"/>
    <tableColumn id="12" xr3:uid="{4566AEB1-633F-4A59-959E-A566F9E29131}" name="VSOTA" dataDxfId="0">
      <calculatedColumnFormula>COUNTIF(Nedelja[[#This Row],[07:00:00]:[15:00:00]],"*")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izmene za zaposlene.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23.710937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  <c r="G1" s="4"/>
      <c r="H1" s="4"/>
      <c r="I1" s="4"/>
      <c r="J1" s="4"/>
      <c r="K1" s="4"/>
      <c r="L1" s="4"/>
      <c r="M1" s="4"/>
    </row>
    <row r="2" spans="2:13" ht="18" customHeight="1" x14ac:dyDescent="0.25">
      <c r="B2" s="1" t="s">
        <v>1</v>
      </c>
      <c r="C2" s="5" t="s">
        <v>9</v>
      </c>
      <c r="D2" s="6"/>
      <c r="E2" s="6"/>
    </row>
    <row r="3" spans="2:13" ht="18" customHeight="1" x14ac:dyDescent="0.25">
      <c r="B3" s="1" t="s">
        <v>2</v>
      </c>
      <c r="C3" s="7" t="s">
        <v>10</v>
      </c>
      <c r="D3" s="6"/>
      <c r="E3" s="6"/>
    </row>
    <row r="5" spans="2:13" ht="18" customHeight="1" x14ac:dyDescent="0.25">
      <c r="B5" s="2" t="s">
        <v>3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2" t="s">
        <v>15</v>
      </c>
      <c r="M5" s="2" t="s">
        <v>32</v>
      </c>
    </row>
    <row r="6" spans="2:13" x14ac:dyDescent="0.25">
      <c r="B6" s="11" t="s">
        <v>4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/>
      <c r="M6" s="12">
        <f>COUNTIF(Ponedeljek[[#This Row],[07:00:00]:[15:00:00]],"*")</f>
        <v>9</v>
      </c>
    </row>
    <row r="7" spans="2:13" x14ac:dyDescent="0.25">
      <c r="B7" s="11" t="s">
        <v>5</v>
      </c>
      <c r="C7" s="11"/>
      <c r="D7" s="11" t="s">
        <v>12</v>
      </c>
      <c r="E7" s="11" t="s">
        <v>12</v>
      </c>
      <c r="F7" s="11" t="s">
        <v>12</v>
      </c>
      <c r="G7" s="11" t="s">
        <v>12</v>
      </c>
      <c r="H7" s="11"/>
      <c r="I7" s="11"/>
      <c r="J7" s="11"/>
      <c r="K7" s="11"/>
      <c r="L7" s="11"/>
      <c r="M7" s="12">
        <f>COUNTIF(Ponedeljek[[#This Row],[07:00:00]:[15:00:00]],"*")</f>
        <v>4</v>
      </c>
    </row>
    <row r="8" spans="2:13" x14ac:dyDescent="0.25">
      <c r="B8" s="11" t="s">
        <v>6</v>
      </c>
      <c r="C8" s="11"/>
      <c r="D8" s="11" t="s">
        <v>13</v>
      </c>
      <c r="E8" s="11" t="s">
        <v>13</v>
      </c>
      <c r="F8" s="11" t="s">
        <v>13</v>
      </c>
      <c r="G8" s="11" t="s">
        <v>14</v>
      </c>
      <c r="H8" s="11" t="s">
        <v>13</v>
      </c>
      <c r="I8" s="11" t="s">
        <v>13</v>
      </c>
      <c r="J8" s="11" t="s">
        <v>13</v>
      </c>
      <c r="K8" s="11"/>
      <c r="L8" s="11"/>
      <c r="M8" s="12">
        <f>COUNTIF(Ponedeljek[[#This Row],[07:00:00]:[15:00:00]],"*")</f>
        <v>7</v>
      </c>
    </row>
    <row r="9" spans="2:13" x14ac:dyDescent="0.25">
      <c r="B9" s="11" t="s">
        <v>7</v>
      </c>
      <c r="C9" s="11"/>
      <c r="D9" s="11" t="s">
        <v>13</v>
      </c>
      <c r="E9" s="11" t="s">
        <v>13</v>
      </c>
      <c r="F9" s="11" t="s">
        <v>13</v>
      </c>
      <c r="G9" s="11" t="s">
        <v>14</v>
      </c>
      <c r="H9" s="11" t="s">
        <v>13</v>
      </c>
      <c r="I9" s="11" t="s">
        <v>13</v>
      </c>
      <c r="J9" s="11" t="s">
        <v>13</v>
      </c>
      <c r="K9" s="11"/>
      <c r="L9" s="11"/>
      <c r="M9" s="12">
        <f>COUNTIF(Ponedeljek[[#This Row],[07:00:00]:[15:00:00]],"*")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16</v>
      </c>
      <c r="M10" s="12">
        <f>COUNTIF(Ponedeljek[[#This Row],[07:00:00]:[15:00:00]],"*")</f>
        <v>0</v>
      </c>
    </row>
  </sheetData>
  <mergeCells count="3">
    <mergeCell ref="C2:E2"/>
    <mergeCell ref="C3:E3"/>
    <mergeCell ref="B1:E1"/>
  </mergeCells>
  <dataValidations disablePrompts="1" count="10">
    <dataValidation allowBlank="1" showInputMessage="1" showErrorMessage="1" prompt="V tem delovnem zvezku ustvarite urnik izmenskega dela. Na ta delovni list v tabelo za ponedeljek vnesite ponedeljkov urnik za zaposlene." sqref="A1" xr:uid="{A0955F4D-C9CA-496A-AE6C-2960ADC23497}"/>
    <dataValidation allowBlank="1" showInputMessage="1" showErrorMessage="1" prompt="Naslov tega delovnega lista je v tej celici. V spodnje celice vnesite datum in ime oddelka." sqref="B1:E1" xr:uid="{BFD70E14-2676-48CD-B402-F8FCBC1DE862}"/>
    <dataValidation allowBlank="1" showInputMessage="1" showErrorMessage="1" prompt="V celico na desni vnesite datum tedna." sqref="B2" xr:uid="{30997214-1920-47D2-98ED-E7D696E376BD}"/>
    <dataValidation allowBlank="1" showInputMessage="1" showErrorMessage="1" prompt="V to celico vnesite datum tedna, v spodnjo celico pa vnesite ime oddelka." sqref="C2:E2" xr:uid="{FC9D276E-B946-4D43-BC79-9454B98BB372}"/>
    <dataValidation allowBlank="1" showInputMessage="1" showErrorMessage="1" prompt="V celico na desni vnesite ime oddelka." sqref="B3" xr:uid="{03921273-EA96-46B5-941B-79D2917930AD}"/>
    <dataValidation allowBlank="1" showInputMessage="1" showErrorMessage="1" prompt="V to celico vnesite ime oddelka. V spodnjo tabelo vnesite podrobnosti." sqref="C3:E3" xr:uid="{D6CCBB25-89F7-44AD-B136-72A61C767924}"/>
    <dataValidation allowBlank="1" showInputMessage="1" showErrorMessage="1" prompt="V ta stolpec pod ta naslov vnesite imena zaposlenih za izmeno za ponedeljek. Če želite poiskati določene vnose, uporabite filtre naslovov." sqref="B5" xr:uid="{38767725-BB18-4E77-8BE9-C193D0ABBD0A}"/>
    <dataValidation allowBlank="1" showInputMessage="1" showErrorMessage="1" prompt="V ta stolpec pod ta naslov vnesite naziv zaposlenega, ki je v tem času na voljo." sqref="C5:K5" xr:uid="{FA495631-BABE-47F2-9D57-E7428C9A0C52}"/>
    <dataValidation allowBlank="1" showInputMessage="1" showErrorMessage="1" prompt="V ta stolpec pod ta naslov vnesite bolniško odsotnost za zaposlenega." sqref="L5" xr:uid="{B5462956-FFD8-4DDC-93F5-3827CD245502}"/>
    <dataValidation allowBlank="1" showInputMessage="1" showErrorMessage="1" prompt="Skupno število ur je samodejno izračunano v tem stolpcu pod tem naslovom." sqref="M5" xr:uid="{D60C2E74-112B-4CE8-B977-713280F478E1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23.710937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Ponedeljek!C2</f>
        <v>Datum</v>
      </c>
      <c r="D2" s="9"/>
      <c r="E2" s="9"/>
    </row>
    <row r="3" spans="2:13" ht="18" customHeight="1" x14ac:dyDescent="0.25">
      <c r="B3" s="1" t="s">
        <v>2</v>
      </c>
      <c r="C3" s="6" t="str">
        <f>Ponedeljek!C3</f>
        <v>Ime</v>
      </c>
      <c r="D3" s="6"/>
      <c r="E3" s="6"/>
    </row>
    <row r="5" spans="2:13" ht="18" customHeight="1" x14ac:dyDescent="0.25">
      <c r="B5" s="2" t="s">
        <v>17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2" t="s">
        <v>15</v>
      </c>
      <c r="M5" s="2" t="s">
        <v>32</v>
      </c>
    </row>
    <row r="6" spans="2:13" x14ac:dyDescent="0.25">
      <c r="B6" s="11" t="s">
        <v>4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/>
      <c r="M6" s="12">
        <f>COUNTIF(Torek[[#This Row],[07:00:00]:[15:00:00]],"*")</f>
        <v>9</v>
      </c>
    </row>
    <row r="7" spans="2:13" x14ac:dyDescent="0.25">
      <c r="B7" s="11" t="s">
        <v>5</v>
      </c>
      <c r="C7" s="11"/>
      <c r="D7" s="11" t="s">
        <v>12</v>
      </c>
      <c r="E7" s="11" t="s">
        <v>12</v>
      </c>
      <c r="F7" s="11" t="s">
        <v>12</v>
      </c>
      <c r="G7" s="11" t="s">
        <v>12</v>
      </c>
      <c r="H7" s="11"/>
      <c r="I7" s="11"/>
      <c r="J7" s="11"/>
      <c r="K7" s="11"/>
      <c r="L7" s="11"/>
      <c r="M7" s="12">
        <f>COUNTIF(Torek[[#This Row],[07:00:00]:[15:00:00]],"*")</f>
        <v>4</v>
      </c>
    </row>
    <row r="8" spans="2:13" x14ac:dyDescent="0.25">
      <c r="B8" s="11" t="s">
        <v>6</v>
      </c>
      <c r="C8" s="11"/>
      <c r="D8" s="11" t="s">
        <v>13</v>
      </c>
      <c r="E8" s="11" t="s">
        <v>13</v>
      </c>
      <c r="F8" s="11" t="s">
        <v>13</v>
      </c>
      <c r="G8" s="11" t="s">
        <v>14</v>
      </c>
      <c r="H8" s="11" t="s">
        <v>13</v>
      </c>
      <c r="I8" s="11" t="s">
        <v>13</v>
      </c>
      <c r="J8" s="11" t="s">
        <v>13</v>
      </c>
      <c r="K8" s="11"/>
      <c r="L8" s="11"/>
      <c r="M8" s="12">
        <f>COUNTIF(Torek[[#This Row],[07:00:00]:[15:00:00]],"*")</f>
        <v>7</v>
      </c>
    </row>
    <row r="9" spans="2:13" x14ac:dyDescent="0.25">
      <c r="B9" s="11" t="s">
        <v>7</v>
      </c>
      <c r="C9" s="11"/>
      <c r="D9" s="11" t="s">
        <v>13</v>
      </c>
      <c r="E9" s="11" t="s">
        <v>13</v>
      </c>
      <c r="F9" s="11" t="s">
        <v>13</v>
      </c>
      <c r="G9" s="11" t="s">
        <v>14</v>
      </c>
      <c r="H9" s="11" t="s">
        <v>13</v>
      </c>
      <c r="I9" s="11" t="s">
        <v>13</v>
      </c>
      <c r="J9" s="11" t="s">
        <v>13</v>
      </c>
      <c r="K9" s="11"/>
      <c r="L9" s="11"/>
      <c r="M9" s="12">
        <f>COUNTIF(Torek[[#This Row],[07:00:00]:[15:00:00]],"*")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16</v>
      </c>
      <c r="M10" s="12">
        <f>COUNTIF(Torek[[#This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Na ta delovni list v tabelo za torek vnesite torkov urnik za zaposlene." sqref="A1" xr:uid="{2BD26CB5-D528-4969-876E-A15640808B32}"/>
    <dataValidation allowBlank="1" showInputMessage="1" showErrorMessage="1" prompt="Naslov tega delovnega lista je v tej celici. Datum in ime oddelka sta samodejno posodobljena v spodnjih celicah." sqref="B1:E1" xr:uid="{A155EAAD-C7E6-4507-87C3-317A84E13EDD}"/>
    <dataValidation allowBlank="1" showInputMessage="1" showErrorMessage="1" prompt="Datum tedna je samodejno posodobljen v celici na desni." sqref="B2" xr:uid="{3001C8FF-A244-4D7D-84A3-43EEB4EFA441}"/>
    <dataValidation allowBlank="1" showInputMessage="1" showErrorMessage="1" prompt="Datum tedna je samodejno posodobljen v tej celici." sqref="C2:E2" xr:uid="{8511EC94-59EE-48BB-AF51-B2F56B5959BC}"/>
    <dataValidation allowBlank="1" showInputMessage="1" showErrorMessage="1" prompt="Ime oddelka je samodejno posodobljen v celici na desni." sqref="B3" xr:uid="{544BAA80-349A-4266-9B2D-E324E4CBC49B}"/>
    <dataValidation allowBlank="1" showInputMessage="1" showErrorMessage="1" prompt="Ime oddelka je samodejno posodobljeno v tej celici. V spodnjo tabelo vnesite podrobnosti." sqref="C3:E3" xr:uid="{FE158E27-A367-43FD-87D4-BDCE4E5314F6}"/>
    <dataValidation allowBlank="1" showInputMessage="1" showErrorMessage="1" prompt="V ta stolpec pod ta naslov vnesite imena zaposlenih za izmeno za torek. Če želite poiskati določene vnose, uporabite filtre naslovov." sqref="B5" xr:uid="{859B12CD-B67E-41C0-B909-BD0BE45EC6ED}"/>
    <dataValidation allowBlank="1" showInputMessage="1" showErrorMessage="1" prompt="V ta stolpec pod ta naslov vnesite naziv zaposlenega, ki je v tem času na voljo." sqref="C5:K5" xr:uid="{1BF21BF0-9C6C-4E37-A03F-30615E856B74}"/>
    <dataValidation allowBlank="1" showInputMessage="1" showErrorMessage="1" prompt="V ta stolpec pod ta naslov vnesite bolniško odsotnost za zaposlenega." sqref="L5" xr:uid="{AF22B3A9-AAA0-4CB9-9054-58B4A8228152}"/>
    <dataValidation allowBlank="1" showInputMessage="1" showErrorMessage="1" prompt="Skupno število ur je samodejno izračunano v tem stolpcu pod tem naslovom." sqref="M5" xr:uid="{FA744BF7-BD8E-48B8-A233-82A8E62B9205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23.710937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Ponedeljek!C2</f>
        <v>Datum</v>
      </c>
      <c r="D2" s="9"/>
      <c r="E2" s="9"/>
    </row>
    <row r="3" spans="2:13" ht="18" customHeight="1" x14ac:dyDescent="0.25">
      <c r="B3" s="1" t="s">
        <v>2</v>
      </c>
      <c r="C3" s="6" t="str">
        <f>Ponedeljek!C3</f>
        <v>Ime</v>
      </c>
      <c r="D3" s="6"/>
      <c r="E3" s="6"/>
    </row>
    <row r="5" spans="2:13" ht="18" customHeight="1" x14ac:dyDescent="0.25">
      <c r="B5" s="2" t="s">
        <v>18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2" t="s">
        <v>15</v>
      </c>
      <c r="M5" s="2" t="s">
        <v>32</v>
      </c>
    </row>
    <row r="6" spans="2:13" x14ac:dyDescent="0.25">
      <c r="B6" s="11" t="s">
        <v>4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/>
      <c r="M6" s="12">
        <f>COUNTIF(Sreda[[#This Row],[07:00:00]:[15:00:00]],"*")</f>
        <v>9</v>
      </c>
    </row>
    <row r="7" spans="2:13" x14ac:dyDescent="0.25">
      <c r="B7" s="11" t="s">
        <v>5</v>
      </c>
      <c r="C7" s="11"/>
      <c r="D7" s="11" t="s">
        <v>12</v>
      </c>
      <c r="E7" s="11" t="s">
        <v>12</v>
      </c>
      <c r="F7" s="11" t="s">
        <v>12</v>
      </c>
      <c r="G7" s="11" t="s">
        <v>12</v>
      </c>
      <c r="H7" s="11"/>
      <c r="I7" s="11"/>
      <c r="J7" s="11"/>
      <c r="K7" s="11"/>
      <c r="L7" s="11"/>
      <c r="M7" s="12">
        <f>COUNTIF(Sreda[[#This Row],[07:00:00]:[15:00:00]],"*")</f>
        <v>4</v>
      </c>
    </row>
    <row r="8" spans="2:13" x14ac:dyDescent="0.25">
      <c r="B8" s="11" t="s">
        <v>6</v>
      </c>
      <c r="C8" s="11"/>
      <c r="D8" s="11" t="s">
        <v>13</v>
      </c>
      <c r="E8" s="11" t="s">
        <v>13</v>
      </c>
      <c r="F8" s="11" t="s">
        <v>13</v>
      </c>
      <c r="G8" s="11" t="s">
        <v>14</v>
      </c>
      <c r="H8" s="11" t="s">
        <v>13</v>
      </c>
      <c r="I8" s="11" t="s">
        <v>13</v>
      </c>
      <c r="J8" s="11" t="s">
        <v>13</v>
      </c>
      <c r="K8" s="11"/>
      <c r="L8" s="11"/>
      <c r="M8" s="12">
        <f>COUNTIF(Sreda[[#This Row],[07:00:00]:[15:00:00]],"*")</f>
        <v>7</v>
      </c>
    </row>
    <row r="9" spans="2:13" x14ac:dyDescent="0.25">
      <c r="B9" s="11" t="s">
        <v>7</v>
      </c>
      <c r="C9" s="11"/>
      <c r="D9" s="11" t="s">
        <v>13</v>
      </c>
      <c r="E9" s="11" t="s">
        <v>13</v>
      </c>
      <c r="F9" s="11" t="s">
        <v>13</v>
      </c>
      <c r="G9" s="11" t="s">
        <v>14</v>
      </c>
      <c r="H9" s="11" t="s">
        <v>13</v>
      </c>
      <c r="I9" s="11" t="s">
        <v>13</v>
      </c>
      <c r="J9" s="11" t="s">
        <v>13</v>
      </c>
      <c r="K9" s="11"/>
      <c r="L9" s="11"/>
      <c r="M9" s="12">
        <f>COUNTIF(Sreda[[#This Row],[07:00:00]:[15:00:00]],"*")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16</v>
      </c>
      <c r="M10" s="12">
        <f>COUNTIF(Sreda[[#This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Na ta delovni list v tabelo za sredo vnesite sredin urnik za zaposlene." sqref="A1" xr:uid="{A87A2A61-B3ED-4A0E-A173-E740D53F3AD0}"/>
    <dataValidation allowBlank="1" showInputMessage="1" showErrorMessage="1" prompt="Naslov tega delovnega lista je v tej celici. Datum in ime oddelka sta samodejno posodobljena v spodnjih celicah." sqref="B1:E1" xr:uid="{9D038151-D6F4-413F-BA5A-6DC7401340A6}"/>
    <dataValidation allowBlank="1" showInputMessage="1" showErrorMessage="1" prompt="Datum tedna je samodejno posodobljen v celici na desni." sqref="B2" xr:uid="{2507D52F-F143-4C65-9571-53CFB3BE43B5}"/>
    <dataValidation allowBlank="1" showInputMessage="1" showErrorMessage="1" prompt="Datum tedna je samodejno posodobljen v tej celici." sqref="C2:E2" xr:uid="{6D76A450-DF46-4301-82AC-421DB01DFD0D}"/>
    <dataValidation allowBlank="1" showInputMessage="1" showErrorMessage="1" prompt="Ime oddelka je samodejno posodobljen v celici na desni." sqref="B3" xr:uid="{4AF43FEA-5BF8-40FC-8277-F136769A2266}"/>
    <dataValidation allowBlank="1" showInputMessage="1" showErrorMessage="1" prompt="Ime oddelka je samodejno posodobljeno v tej celici. V spodnjo tabelo vnesite podrobnosti." sqref="C3:E3" xr:uid="{6F10ED31-9686-44FB-BD42-B4A36201C79C}"/>
    <dataValidation allowBlank="1" showInputMessage="1" showErrorMessage="1" prompt="V ta stolpec pod ta naslov vnesite imena zaposlenih za izmeno za sredo. Če želite poiskati določene vnose, uporabite filtre naslovov." sqref="B5" xr:uid="{3621D7AF-8C49-4812-B367-8C25F342C1F0}"/>
    <dataValidation allowBlank="1" showInputMessage="1" showErrorMessage="1" prompt="V ta stolpec pod ta naslov vnesite naziv zaposlenega, ki je v tem času na voljo." sqref="C5:K5" xr:uid="{5BCD1ED9-36D8-4F34-AE4D-5D7D5D1A0E97}"/>
    <dataValidation allowBlank="1" showInputMessage="1" showErrorMessage="1" prompt="V ta stolpec pod ta naslov vnesite bolniško odsotnost za zaposlenega." sqref="L5" xr:uid="{CE9E3EEB-B9D5-47B1-A72A-392E7E29A26E}"/>
    <dataValidation allowBlank="1" showInputMessage="1" showErrorMessage="1" prompt="Skupno število ur je samodejno izračunano v tem stolpcu pod tem naslovom." sqref="M5" xr:uid="{635BAAE2-2DE6-44C8-B162-D4069DABD3F0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23.710937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Ponedeljek!C2</f>
        <v>Datum</v>
      </c>
      <c r="D2" s="9"/>
      <c r="E2" s="9"/>
    </row>
    <row r="3" spans="2:13" ht="18" customHeight="1" x14ac:dyDescent="0.25">
      <c r="B3" s="1" t="s">
        <v>2</v>
      </c>
      <c r="C3" s="6" t="str">
        <f>Ponedeljek!C3</f>
        <v>Ime</v>
      </c>
      <c r="D3" s="6"/>
      <c r="E3" s="6"/>
    </row>
    <row r="5" spans="2:13" ht="18" customHeight="1" x14ac:dyDescent="0.25">
      <c r="B5" s="2" t="s">
        <v>19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2" t="s">
        <v>15</v>
      </c>
      <c r="M5" s="2" t="s">
        <v>32</v>
      </c>
    </row>
    <row r="6" spans="2:13" x14ac:dyDescent="0.25">
      <c r="B6" s="11" t="s">
        <v>4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/>
      <c r="M6" s="12">
        <f>COUNTIF(Četrtek[[#This Row],[07:00:00]:[15:00:00]],"*")</f>
        <v>9</v>
      </c>
    </row>
    <row r="7" spans="2:13" x14ac:dyDescent="0.25">
      <c r="B7" s="11" t="s">
        <v>5</v>
      </c>
      <c r="C7" s="11"/>
      <c r="D7" s="11" t="s">
        <v>12</v>
      </c>
      <c r="E7" s="11" t="s">
        <v>12</v>
      </c>
      <c r="F7" s="11" t="s">
        <v>12</v>
      </c>
      <c r="G7" s="11" t="s">
        <v>12</v>
      </c>
      <c r="H7" s="11"/>
      <c r="I7" s="11"/>
      <c r="J7" s="11"/>
      <c r="K7" s="11"/>
      <c r="L7" s="11"/>
      <c r="M7" s="12">
        <f>COUNTIF(Četrtek[[#This Row],[07:00:00]:[15:00:00]],"*")</f>
        <v>4</v>
      </c>
    </row>
    <row r="8" spans="2:13" x14ac:dyDescent="0.25">
      <c r="B8" s="11" t="s">
        <v>6</v>
      </c>
      <c r="C8" s="11"/>
      <c r="D8" s="11" t="s">
        <v>13</v>
      </c>
      <c r="E8" s="11" t="s">
        <v>13</v>
      </c>
      <c r="F8" s="11" t="s">
        <v>13</v>
      </c>
      <c r="G8" s="11" t="s">
        <v>14</v>
      </c>
      <c r="H8" s="11" t="s">
        <v>13</v>
      </c>
      <c r="I8" s="11" t="s">
        <v>13</v>
      </c>
      <c r="J8" s="11" t="s">
        <v>13</v>
      </c>
      <c r="K8" s="11"/>
      <c r="L8" s="11"/>
      <c r="M8" s="12">
        <f>COUNTIF(Četrtek[[#This Row],[07:00:00]:[15:00:00]],"*")</f>
        <v>7</v>
      </c>
    </row>
    <row r="9" spans="2:13" x14ac:dyDescent="0.25">
      <c r="B9" s="11" t="s">
        <v>7</v>
      </c>
      <c r="C9" s="11"/>
      <c r="D9" s="11" t="s">
        <v>13</v>
      </c>
      <c r="E9" s="11" t="s">
        <v>13</v>
      </c>
      <c r="F9" s="11" t="s">
        <v>13</v>
      </c>
      <c r="G9" s="11" t="s">
        <v>14</v>
      </c>
      <c r="H9" s="11" t="s">
        <v>13</v>
      </c>
      <c r="I9" s="11" t="s">
        <v>13</v>
      </c>
      <c r="J9" s="11" t="s">
        <v>13</v>
      </c>
      <c r="K9" s="11"/>
      <c r="L9" s="11"/>
      <c r="M9" s="12">
        <f>COUNTIF(Četrtek[[#This Row],[07:00:00]:[15:00:00]],"*")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16</v>
      </c>
      <c r="M10" s="12">
        <f>COUNTIF(Četrtek[[#This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Na ta delovni list v tabelo za četrtek vnesite četrtkov urnik za zaposlene." sqref="A1" xr:uid="{BE55730B-5841-4EAA-95F3-965F89FB873C}"/>
    <dataValidation allowBlank="1" showInputMessage="1" showErrorMessage="1" prompt="Naslov tega delovnega lista je v tej celici. Datum in ime oddelka sta samodejno posodobljena v spodnjih celicah." sqref="B1:E1" xr:uid="{498F8F40-50F4-455C-B545-0D025ECFCA49}"/>
    <dataValidation allowBlank="1" showInputMessage="1" showErrorMessage="1" prompt="Datum tedna je samodejno posodobljen v celici na desni." sqref="B2" xr:uid="{9629D6EE-2C7F-487F-8663-7D443C315D03}"/>
    <dataValidation allowBlank="1" showInputMessage="1" showErrorMessage="1" prompt="Datum tedna je samodejno posodobljen v tej celici." sqref="C2:E2" xr:uid="{0C66EDAD-FA5F-466A-8DB8-8529D51AE21E}"/>
    <dataValidation allowBlank="1" showInputMessage="1" showErrorMessage="1" prompt="Ime oddelka je samodejno posodobljen v celici na desni." sqref="B3" xr:uid="{5263ED0B-8041-474D-8FF1-87AD6C961DCF}"/>
    <dataValidation allowBlank="1" showInputMessage="1" showErrorMessage="1" prompt="Ime oddelka je samodejno posodobljeno v tej celici. V spodnjo tabelo vnesite podrobnosti." sqref="C3:E3" xr:uid="{7B7B9649-F005-48BB-A856-C80C97397304}"/>
    <dataValidation allowBlank="1" showInputMessage="1" showErrorMessage="1" prompt="V ta stolpec pod ta naslov vnesite naziv zaposlenega, ki je v tem času na voljo." sqref="C5:K5" xr:uid="{1EF267DB-8B90-47E6-A444-8C0BA5D2990C}"/>
    <dataValidation allowBlank="1" showInputMessage="1" showErrorMessage="1" prompt="V ta stolpec pod ta naslov vnesite bolniško odsotnost za zaposlenega." sqref="L5" xr:uid="{C076025A-3631-4DE2-B5F1-577DC456E9FF}"/>
    <dataValidation allowBlank="1" showInputMessage="1" showErrorMessage="1" prompt="Skupno število ur je samodejno izračunano v tem stolpcu pod tem naslovom." sqref="M5" xr:uid="{EEFE4CBF-5716-4CE3-9DF2-57F780DEC958}"/>
    <dataValidation allowBlank="1" showInputMessage="1" showErrorMessage="1" prompt="V ta stolpec pod ta naslov vnesite imena zaposlenih za izmeno za četrtek. Če želite poiskati določene vnose, uporabite filtre naslovov." sqref="B5" xr:uid="{30D5C958-2600-4B7C-8A8C-D6131B75A71D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23.710937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Ponedeljek!C2</f>
        <v>Datum</v>
      </c>
      <c r="D2" s="9"/>
      <c r="E2" s="9"/>
    </row>
    <row r="3" spans="2:13" ht="18" customHeight="1" x14ac:dyDescent="0.25">
      <c r="B3" s="1" t="s">
        <v>2</v>
      </c>
      <c r="C3" s="6" t="str">
        <f>Ponedeljek!C3</f>
        <v>Ime</v>
      </c>
      <c r="D3" s="6"/>
      <c r="E3" s="6"/>
    </row>
    <row r="5" spans="2:13" ht="18" customHeight="1" x14ac:dyDescent="0.25">
      <c r="B5" s="2" t="s">
        <v>20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2" t="s">
        <v>15</v>
      </c>
      <c r="M5" s="2" t="s">
        <v>32</v>
      </c>
    </row>
    <row r="6" spans="2:13" x14ac:dyDescent="0.25">
      <c r="B6" s="11" t="s">
        <v>4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/>
      <c r="M6" s="12">
        <f>COUNTIF(Petek[[#This Row],[07:00:00]:[15:00:00]],"*")</f>
        <v>9</v>
      </c>
    </row>
    <row r="7" spans="2:13" x14ac:dyDescent="0.25">
      <c r="B7" s="11" t="s">
        <v>5</v>
      </c>
      <c r="C7" s="11"/>
      <c r="D7" s="11" t="s">
        <v>12</v>
      </c>
      <c r="E7" s="11" t="s">
        <v>12</v>
      </c>
      <c r="F7" s="11" t="s">
        <v>12</v>
      </c>
      <c r="G7" s="11" t="s">
        <v>12</v>
      </c>
      <c r="H7" s="11"/>
      <c r="I7" s="11"/>
      <c r="J7" s="11"/>
      <c r="K7" s="11"/>
      <c r="L7" s="11"/>
      <c r="M7" s="12">
        <f>COUNTIF(Petek[[#This Row],[07:00:00]:[15:00:00]],"*")</f>
        <v>4</v>
      </c>
    </row>
    <row r="8" spans="2:13" x14ac:dyDescent="0.25">
      <c r="B8" s="11" t="s">
        <v>6</v>
      </c>
      <c r="C8" s="11"/>
      <c r="D8" s="11" t="s">
        <v>13</v>
      </c>
      <c r="E8" s="11" t="s">
        <v>13</v>
      </c>
      <c r="F8" s="11" t="s">
        <v>13</v>
      </c>
      <c r="G8" s="11" t="s">
        <v>14</v>
      </c>
      <c r="H8" s="11" t="s">
        <v>13</v>
      </c>
      <c r="I8" s="11" t="s">
        <v>13</v>
      </c>
      <c r="J8" s="11" t="s">
        <v>13</v>
      </c>
      <c r="K8" s="11"/>
      <c r="L8" s="11"/>
      <c r="M8" s="12">
        <f>COUNTIF(Petek[[#This Row],[07:00:00]:[15:00:00]],"*")</f>
        <v>7</v>
      </c>
    </row>
    <row r="9" spans="2:13" x14ac:dyDescent="0.25">
      <c r="B9" s="11" t="s">
        <v>7</v>
      </c>
      <c r="C9" s="11"/>
      <c r="D9" s="11" t="s">
        <v>13</v>
      </c>
      <c r="E9" s="11" t="s">
        <v>13</v>
      </c>
      <c r="F9" s="11" t="s">
        <v>13</v>
      </c>
      <c r="G9" s="11" t="s">
        <v>14</v>
      </c>
      <c r="H9" s="11" t="s">
        <v>13</v>
      </c>
      <c r="I9" s="11" t="s">
        <v>13</v>
      </c>
      <c r="J9" s="11" t="s">
        <v>13</v>
      </c>
      <c r="K9" s="11"/>
      <c r="L9" s="11"/>
      <c r="M9" s="12">
        <f>COUNTIF(Petek[[#This Row],[07:00:00]:[15:00:00]],"*")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16</v>
      </c>
      <c r="M10" s="12">
        <f>COUNTIF(Petek[[#This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Na ta delovni list v tabelo za petek vnesite petkov urnik za zaposlene." sqref="A1" xr:uid="{FE7BFB9D-11BB-48E6-BD07-D732015214E7}"/>
    <dataValidation allowBlank="1" showInputMessage="1" showErrorMessage="1" prompt="Naslov tega delovnega lista je v tej celici. Datum in ime oddelka sta samodejno posodobljena v spodnjih celicah." sqref="B1:E1" xr:uid="{7D3D39B8-63DA-4EBD-B916-6999A4E9097F}"/>
    <dataValidation allowBlank="1" showInputMessage="1" showErrorMessage="1" prompt="Datum tedna je samodejno posodobljen v celici na desni." sqref="B2" xr:uid="{30088D16-7EEC-4775-B505-962063FA0D1E}"/>
    <dataValidation allowBlank="1" showInputMessage="1" showErrorMessage="1" prompt="Datum tedna je samodejno posodobljen v tej celici." sqref="C2:E2" xr:uid="{206AA03C-7E79-4133-A6A8-42C917F58ADC}"/>
    <dataValidation allowBlank="1" showInputMessage="1" showErrorMessage="1" prompt="Ime oddelka je samodejno posodobljen v celici na desni." sqref="B3" xr:uid="{65B95D6C-A8AC-4BEB-80BB-94299EE4A996}"/>
    <dataValidation allowBlank="1" showInputMessage="1" showErrorMessage="1" prompt="Ime oddelka je samodejno posodobljeno v tej celici. V spodnjo tabelo vnesite podrobnosti." sqref="C3:E3" xr:uid="{EE30BE4A-F7A1-4B5D-A7C6-E775F1E8DEEC}"/>
    <dataValidation allowBlank="1" showInputMessage="1" showErrorMessage="1" prompt="V ta stolpec pod ta naslov vnesite imena zaposlenih za izmeno za petek. Če želite poiskati določene vnose, uporabite filtre naslovov." sqref="B5" xr:uid="{4D924086-335C-4006-A0AE-2A27B3D7A353}"/>
    <dataValidation allowBlank="1" showInputMessage="1" showErrorMessage="1" prompt="V ta stolpec pod ta naslov vnesite naziv zaposlenega, ki je v tem času na voljo." sqref="C5:K5" xr:uid="{AB2BFD34-9CE8-4161-A572-131DF6B8B3E6}"/>
    <dataValidation allowBlank="1" showInputMessage="1" showErrorMessage="1" prompt="V ta stolpec pod ta naslov vnesite bolniško odsotnost za zaposlenega." sqref="L5" xr:uid="{E2DC9A72-EA02-44B4-ACE4-157D086F5A91}"/>
    <dataValidation allowBlank="1" showInputMessage="1" showErrorMessage="1" prompt="Skupno število ur je samodejno izračunano v tem stolpcu pod tem naslovom." sqref="M5" xr:uid="{04920B94-9353-4A13-9C00-D7E85F133A39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23.710937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Ponedeljek!C2</f>
        <v>Datum</v>
      </c>
      <c r="D2" s="9"/>
      <c r="E2" s="9"/>
    </row>
    <row r="3" spans="2:13" ht="18" customHeight="1" x14ac:dyDescent="0.25">
      <c r="B3" s="1" t="s">
        <v>2</v>
      </c>
      <c r="C3" s="6" t="str">
        <f>Ponedeljek!C3</f>
        <v>Ime</v>
      </c>
      <c r="D3" s="6"/>
      <c r="E3" s="6"/>
    </row>
    <row r="5" spans="2:13" ht="18" customHeight="1" x14ac:dyDescent="0.25">
      <c r="B5" s="2" t="s">
        <v>21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2" t="s">
        <v>15</v>
      </c>
      <c r="M5" s="2" t="s">
        <v>32</v>
      </c>
    </row>
    <row r="6" spans="2:13" x14ac:dyDescent="0.25">
      <c r="B6" s="11" t="s">
        <v>4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/>
      <c r="M6" s="12">
        <f>COUNTIF(Sobota[[#This Row],[07:00:00]:[15:00:00]],"*")</f>
        <v>9</v>
      </c>
    </row>
    <row r="7" spans="2:13" x14ac:dyDescent="0.25">
      <c r="B7" s="11" t="s">
        <v>5</v>
      </c>
      <c r="C7" s="11"/>
      <c r="D7" s="11" t="s">
        <v>12</v>
      </c>
      <c r="E7" s="11" t="s">
        <v>12</v>
      </c>
      <c r="F7" s="11" t="s">
        <v>12</v>
      </c>
      <c r="G7" s="11" t="s">
        <v>12</v>
      </c>
      <c r="H7" s="11"/>
      <c r="I7" s="11"/>
      <c r="J7" s="11"/>
      <c r="K7" s="11"/>
      <c r="L7" s="11"/>
      <c r="M7" s="12">
        <f>COUNTIF(Sobota[[#This Row],[07:00:00]:[15:00:00]],"*")</f>
        <v>4</v>
      </c>
    </row>
    <row r="8" spans="2:13" x14ac:dyDescent="0.25">
      <c r="B8" s="11" t="s">
        <v>6</v>
      </c>
      <c r="C8" s="11"/>
      <c r="D8" s="11" t="s">
        <v>13</v>
      </c>
      <c r="E8" s="11" t="s">
        <v>13</v>
      </c>
      <c r="F8" s="11" t="s">
        <v>13</v>
      </c>
      <c r="G8" s="11" t="s">
        <v>14</v>
      </c>
      <c r="H8" s="11" t="s">
        <v>13</v>
      </c>
      <c r="I8" s="11" t="s">
        <v>13</v>
      </c>
      <c r="J8" s="11" t="s">
        <v>13</v>
      </c>
      <c r="K8" s="11"/>
      <c r="L8" s="11"/>
      <c r="M8" s="12">
        <f>COUNTIF(Sobota[[#This Row],[07:00:00]:[15:00:00]],"*")</f>
        <v>7</v>
      </c>
    </row>
    <row r="9" spans="2:13" x14ac:dyDescent="0.25">
      <c r="B9" s="11" t="s">
        <v>7</v>
      </c>
      <c r="C9" s="11"/>
      <c r="D9" s="11" t="s">
        <v>13</v>
      </c>
      <c r="E9" s="11" t="s">
        <v>13</v>
      </c>
      <c r="F9" s="11" t="s">
        <v>13</v>
      </c>
      <c r="G9" s="11" t="s">
        <v>14</v>
      </c>
      <c r="H9" s="11" t="s">
        <v>13</v>
      </c>
      <c r="I9" s="11" t="s">
        <v>13</v>
      </c>
      <c r="J9" s="11" t="s">
        <v>13</v>
      </c>
      <c r="K9" s="11"/>
      <c r="L9" s="11"/>
      <c r="M9" s="12">
        <f>COUNTIF(Sobota[[#This Row],[07:00:00]:[15:00:00]],"*")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16</v>
      </c>
      <c r="M10" s="12">
        <f>COUNTIF(Sobota[[#This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Na ta delovni list v tabelo za soboto vnesite sobotni urnik za zaposlene." sqref="A1" xr:uid="{179099AD-A8D2-4A3A-99FF-E48904931BF6}"/>
    <dataValidation allowBlank="1" showInputMessage="1" showErrorMessage="1" prompt="Naslov tega delovnega lista je v tej celici. Datum in ime oddelka sta samodejno posodobljena v spodnjih celicah." sqref="B1:E1" xr:uid="{6D520691-BCA7-4DE4-8C7F-0B616C70E3FC}"/>
    <dataValidation allowBlank="1" showInputMessage="1" showErrorMessage="1" prompt="Datum tedna je samodejno posodobljen v celici na desni." sqref="B2" xr:uid="{01123772-FF75-4862-8A24-E2AFF951E630}"/>
    <dataValidation allowBlank="1" showInputMessage="1" showErrorMessage="1" prompt="Datum tedna je samodejno posodobljen v tej celici." sqref="C2:E2" xr:uid="{D2FC7AB9-B8EE-4373-B43C-0556E2B9422B}"/>
    <dataValidation allowBlank="1" showInputMessage="1" showErrorMessage="1" prompt="Ime oddelka je samodejno posodobljen v celici na desni." sqref="B3" xr:uid="{C6D6323A-750C-4B77-9D7A-AD0247E50B35}"/>
    <dataValidation allowBlank="1" showInputMessage="1" showErrorMessage="1" prompt="Ime oddelka je samodejno posodobljeno v tej celici. V spodnjo tabelo vnesite podrobnosti_x000a_" sqref="C3:E3" xr:uid="{9EE541CB-F582-44F1-AEA6-18D7EE6FBDC4}"/>
    <dataValidation allowBlank="1" showInputMessage="1" showErrorMessage="1" prompt="V ta stolpec pod ta naslov vnesite imena zaposlenih za izmeno za soboto. Če želite poiskati določene vnose, uporabite filtre naslovov." sqref="B5" xr:uid="{AA4B38AD-C3C6-4312-ABCA-73C3A23D205B}"/>
    <dataValidation allowBlank="1" showInputMessage="1" showErrorMessage="1" prompt="V ta stolpec pod ta naslov vnesite naziv zaposlenega, ki je v tem času na voljo." sqref="C5:K5" xr:uid="{5E732FDE-CD64-49F4-BB79-276211EA211F}"/>
    <dataValidation allowBlank="1" showInputMessage="1" showErrorMessage="1" prompt="V ta stolpec pod ta naslov vnesite bolniško odsotnost za zaposlenega." sqref="L5" xr:uid="{39E00E7E-BD93-4B82-B6DC-E64D3090FB12}"/>
    <dataValidation allowBlank="1" showInputMessage="1" showErrorMessage="1" prompt="Skupno število ur je samodejno izračunano v tem stolpcu pod tem naslovom." sqref="M5" xr:uid="{D922FEBD-3E10-4C1C-9137-31555EC08277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23.710937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Ponedeljek!C2</f>
        <v>Datum</v>
      </c>
      <c r="D2" s="9"/>
      <c r="E2" s="9"/>
    </row>
    <row r="3" spans="2:13" ht="18" customHeight="1" x14ac:dyDescent="0.25">
      <c r="B3" s="1" t="s">
        <v>2</v>
      </c>
      <c r="C3" s="6" t="str">
        <f>Ponedeljek!C3</f>
        <v>Ime</v>
      </c>
      <c r="D3" s="6"/>
      <c r="E3" s="6"/>
    </row>
    <row r="5" spans="2:13" ht="18" customHeight="1" x14ac:dyDescent="0.25">
      <c r="B5" s="2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2" t="s">
        <v>15</v>
      </c>
      <c r="M5" s="2" t="s">
        <v>32</v>
      </c>
    </row>
    <row r="6" spans="2:13" x14ac:dyDescent="0.25">
      <c r="B6" s="11" t="s">
        <v>4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/>
      <c r="M6" s="12">
        <f>COUNTIF(Nedelja[[#This Row],[07:00:00]:[15:00:00]],"*")</f>
        <v>9</v>
      </c>
    </row>
    <row r="7" spans="2:13" x14ac:dyDescent="0.25">
      <c r="B7" s="11" t="s">
        <v>5</v>
      </c>
      <c r="C7" s="11"/>
      <c r="D7" s="11" t="s">
        <v>12</v>
      </c>
      <c r="E7" s="11" t="s">
        <v>12</v>
      </c>
      <c r="F7" s="11" t="s">
        <v>12</v>
      </c>
      <c r="G7" s="11" t="s">
        <v>12</v>
      </c>
      <c r="H7" s="11"/>
      <c r="I7" s="11"/>
      <c r="J7" s="11"/>
      <c r="K7" s="11"/>
      <c r="L7" s="11"/>
      <c r="M7" s="12">
        <f>COUNTIF(Nedelja[[#This Row],[07:00:00]:[15:00:00]],"*")</f>
        <v>4</v>
      </c>
    </row>
    <row r="8" spans="2:13" x14ac:dyDescent="0.25">
      <c r="B8" s="11" t="s">
        <v>6</v>
      </c>
      <c r="C8" s="11"/>
      <c r="D8" s="11" t="s">
        <v>13</v>
      </c>
      <c r="E8" s="11" t="s">
        <v>13</v>
      </c>
      <c r="F8" s="11" t="s">
        <v>13</v>
      </c>
      <c r="G8" s="11" t="s">
        <v>14</v>
      </c>
      <c r="H8" s="11" t="s">
        <v>13</v>
      </c>
      <c r="I8" s="11" t="s">
        <v>13</v>
      </c>
      <c r="J8" s="11" t="s">
        <v>13</v>
      </c>
      <c r="K8" s="11"/>
      <c r="L8" s="11"/>
      <c r="M8" s="12">
        <f>COUNTIF(Nedelja[[#This Row],[07:00:00]:[15:00:00]],"*")</f>
        <v>7</v>
      </c>
    </row>
    <row r="9" spans="2:13" x14ac:dyDescent="0.25">
      <c r="B9" s="11" t="s">
        <v>7</v>
      </c>
      <c r="C9" s="11"/>
      <c r="D9" s="11" t="s">
        <v>13</v>
      </c>
      <c r="E9" s="11" t="s">
        <v>13</v>
      </c>
      <c r="F9" s="11" t="s">
        <v>13</v>
      </c>
      <c r="G9" s="11" t="s">
        <v>14</v>
      </c>
      <c r="H9" s="11" t="s">
        <v>13</v>
      </c>
      <c r="I9" s="11" t="s">
        <v>13</v>
      </c>
      <c r="J9" s="11" t="s">
        <v>13</v>
      </c>
      <c r="K9" s="11"/>
      <c r="L9" s="11"/>
      <c r="M9" s="12">
        <f>COUNTIF(Nedelja[[#This Row],[07:00:00]:[15:00:00]],"*")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16</v>
      </c>
      <c r="M10" s="12">
        <f>COUNTIF(Nedelja[[#This Row],[07:00:00]:[15:00:00]],"*")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Na ta delovni list v tabelo za nedeljo vnesite nedeljski urnik za zaposlene." sqref="A1" xr:uid="{02C9855B-EDED-4F21-B3EC-0EFEE01822AA}"/>
    <dataValidation allowBlank="1" showInputMessage="1" showErrorMessage="1" prompt="Naslov tega delovnega lista je v tej celici. Datum in ime oddelka sta samodejno posodobljena v spodnjih celicah." sqref="B1:E1" xr:uid="{472BA959-C19E-48DD-9B1E-494C2E0EB8B7}"/>
    <dataValidation allowBlank="1" showInputMessage="1" showErrorMessage="1" prompt="Datum tedna je samodejno posodobljen v celici na desni." sqref="B2" xr:uid="{271A4A01-6B44-4DBD-963F-0FE9AB84C8BF}"/>
    <dataValidation allowBlank="1" showInputMessage="1" showErrorMessage="1" prompt="Datum tedna je samodejno posodobljen v tej celici." sqref="C2:E2" xr:uid="{48C8E0F5-B930-4ACB-B200-15F9D121671A}"/>
    <dataValidation allowBlank="1" showInputMessage="1" showErrorMessage="1" prompt="Ime oddelka je samodejno posodobljen v celici na desni." sqref="B3" xr:uid="{94971006-7382-45BB-A980-EE87D86888AD}"/>
    <dataValidation allowBlank="1" showInputMessage="1" showErrorMessage="1" prompt="Ime oddelka je samodejno posodobljeno v tej celici. V spodnjo tabelo vnesite podrobnosti." sqref="C3:E3" xr:uid="{221D6C1B-7BD3-4CB0-BD5D-A47455395FF3}"/>
    <dataValidation allowBlank="1" showInputMessage="1" showErrorMessage="1" prompt="V ta stolpec pod ta naslov vnesite imena zaposlenih za izmeno za nedeljo. Če želite poiskati določene vnose, uporabite filtre naslovov." sqref="B5" xr:uid="{D4E94943-4E43-4CB0-BF8E-C3F3A47D9210}"/>
    <dataValidation allowBlank="1" showInputMessage="1" showErrorMessage="1" prompt="V ta stolpec pod ta naslov vnesite naziv zaposlenega, ki je v tem času na voljo." sqref="C5:K5" xr:uid="{0FB2611A-F1BD-4808-8D19-8AD7767C1286}"/>
    <dataValidation allowBlank="1" showInputMessage="1" showErrorMessage="1" prompt="V ta stolpec pod ta naslov vnesite bolniško odsotnost za zaposlenega." sqref="L5" xr:uid="{D26E48BE-E1B9-48CF-8BE1-65DF2540B3DB}"/>
    <dataValidation allowBlank="1" showInputMessage="1" showErrorMessage="1" prompt="Skupno število ur je samodejno izračunano v tem stolpcu pod tem naslovom." sqref="M5" xr:uid="{BE6E6CF6-3EB3-43EA-8E1F-3F530428550C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21</vt:i4>
      </vt:variant>
    </vt:vector>
  </HeadingPairs>
  <TitlesOfParts>
    <vt:vector size="28" baseType="lpstr">
      <vt:lpstr>Ponedeljek</vt:lpstr>
      <vt:lpstr>Torek</vt:lpstr>
      <vt:lpstr>Sreda</vt:lpstr>
      <vt:lpstr>Četrtek</vt:lpstr>
      <vt:lpstr>Petek</vt:lpstr>
      <vt:lpstr>Sobota</vt:lpstr>
      <vt:lpstr>Nedelja</vt:lpstr>
      <vt:lpstr>Naslov1</vt:lpstr>
      <vt:lpstr>Naslov2</vt:lpstr>
      <vt:lpstr>Naslov3</vt:lpstr>
      <vt:lpstr>Naslov4</vt:lpstr>
      <vt:lpstr>Naslov5</vt:lpstr>
      <vt:lpstr>Naslov6</vt:lpstr>
      <vt:lpstr>Naslov7</vt:lpstr>
      <vt:lpstr>NaslovVrsticeObmočje1..C3.1</vt:lpstr>
      <vt:lpstr>NaslovVrsticeObmočje1..C3.2</vt:lpstr>
      <vt:lpstr>NaslovVrsticeObmočje1..C3.3</vt:lpstr>
      <vt:lpstr>NaslovVrsticeObmočje1..C3.4</vt:lpstr>
      <vt:lpstr>NaslovVrsticeObmočje1..C3.5</vt:lpstr>
      <vt:lpstr>NaslovVrsticeObmočje1..C3.6</vt:lpstr>
      <vt:lpstr>NaslovVrsticeObmočje1..C3.7</vt:lpstr>
      <vt:lpstr>Četrtek!Tiskanje_naslovov</vt:lpstr>
      <vt:lpstr>Nedelja!Tiskanje_naslovov</vt:lpstr>
      <vt:lpstr>Petek!Tiskanje_naslovov</vt:lpstr>
      <vt:lpstr>Ponedeljek!Tiskanje_naslovov</vt:lpstr>
      <vt:lpstr>Sobota!Tiskanje_naslovov</vt:lpstr>
      <vt:lpstr>Sreda!Tiskanje_naslovov</vt:lpstr>
      <vt:lpstr>Torek!Tiskanje_naslovov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2018-09-20T08:35:39Z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