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template.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19126"/>
  <workbookPr filterPrivacy="1" codeName="ThisWorkbook"/>
  <xr:revisionPtr revIDLastSave="0" documentId="10_ncr:100000_{334BA9B9-B155-49A1-9D6C-9F82AD0527E2}" xr6:coauthVersionLast="31" xr6:coauthVersionMax="38" xr10:uidLastSave="{00000000-0000-0000-0000-000000000000}"/>
  <bookViews>
    <workbookView xWindow="930" yWindow="0" windowWidth="28800" windowHeight="11760" xr2:uid="{00000000-000D-0000-FFFF-FFFF00000000}"/>
  </bookViews>
  <sheets>
    <sheet name="Spese iniziali" sheetId="1" r:id="rId1"/>
  </sheets>
  <definedNames>
    <definedName name="_xlnm.Print_Area" localSheetId="0">'Spese iniziali'!$B$1:$D$121</definedName>
  </definedNames>
  <calcPr calcId="179017"/>
</workbook>
</file>

<file path=xl/calcChain.xml><?xml version="1.0" encoding="utf-8"?>
<calcChain xmlns="http://schemas.openxmlformats.org/spreadsheetml/2006/main">
  <c r="D17" i="1" l="1"/>
  <c r="D110" i="1" l="1"/>
  <c r="D100" i="1" l="1"/>
  <c r="D101" i="1"/>
  <c r="D55" i="1" l="1"/>
  <c r="D99" i="1" s="1"/>
  <c r="D50" i="1"/>
  <c r="D98" i="1" s="1"/>
  <c r="D42" i="1"/>
  <c r="D97" i="1" s="1"/>
  <c r="D34" i="1"/>
  <c r="D96" i="1" s="1"/>
  <c r="D25" i="1"/>
  <c r="D95" i="1" s="1"/>
  <c r="D94" i="1"/>
  <c r="D69" i="1"/>
  <c r="D87" i="1" s="1"/>
  <c r="D10" i="1" l="1"/>
  <c r="D93" i="1" s="1"/>
  <c r="D102" i="1" s="1"/>
  <c r="D81" i="1"/>
  <c r="D89" i="1" s="1"/>
  <c r="D76" i="1"/>
  <c r="D88" i="1" s="1"/>
  <c r="D90" i="1" l="1"/>
</calcChain>
</file>

<file path=xl/sharedStrings.xml><?xml version="1.0" encoding="utf-8"?>
<sst xmlns="http://schemas.openxmlformats.org/spreadsheetml/2006/main" count="132" uniqueCount="87">
  <si>
    <t>SPESE INIZIALI</t>
  </si>
  <si>
    <r>
      <rPr>
        <sz val="10"/>
        <color theme="4" tint="-0.499984740745262"/>
        <rFont val="Georgia"/>
        <family val="1"/>
        <scheme val="major"/>
      </rPr>
      <t>NOTA DA LEGGERE PRIMA DI USARE QUESTO FOGLIO DI LAVORO</t>
    </r>
    <r>
      <rPr>
        <sz val="10"/>
        <color theme="4" tint="-0.499984740745262"/>
        <rFont val="Arial"/>
        <family val="2"/>
        <scheme val="minor"/>
      </rPr>
      <t xml:space="preserve">
</t>
    </r>
    <r>
      <rPr>
        <sz val="9"/>
        <color theme="4" tint="-0.499984740745262"/>
        <rFont val="Arial"/>
        <family val="2"/>
        <scheme val="minor"/>
      </rPr>
      <t>Quasi tutti coloro che hanno avviato un'azienda hanno sottovalutato i costi necessari e, di conseguenza, hanno dovuto gestire il rischio di avere riserve di capitali inadeguate. Per evitare questo problema occorre adottare un approccio rigoroso in merito alla ricerca e alla pianificazione. Il nostro modello Spese iniziali fornisce indicazioni dettagliate per questo processo.</t>
    </r>
    <r>
      <rPr>
        <sz val="10"/>
        <color theme="4" tint="-0.499984740745262"/>
        <rFont val="Arial"/>
        <family val="2"/>
        <scheme val="minor"/>
      </rPr>
      <t xml:space="preserve">
</t>
    </r>
    <r>
      <rPr>
        <sz val="10"/>
        <color theme="4" tint="-0.499984740745262"/>
        <rFont val="Georgia"/>
        <family val="1"/>
        <scheme val="major"/>
      </rPr>
      <t>INIZIARE CON LA STIMA DELLE SPESE</t>
    </r>
    <r>
      <rPr>
        <sz val="10"/>
        <color theme="4" tint="-0.499984740745262"/>
        <rFont val="Arial"/>
        <family val="2"/>
        <scheme val="minor"/>
      </rPr>
      <t xml:space="preserve">
</t>
    </r>
    <r>
      <rPr>
        <sz val="9"/>
        <color theme="4" tint="-0.499984740745262"/>
        <rFont val="Arial"/>
        <family val="2"/>
        <scheme val="minor"/>
      </rPr>
      <t xml:space="preserve">Quali costi deve sostenere l'azienda? Il fattore fondamentale da prendere in considerazione qui è l'attenzione per i dettagli. Per ogni categoria di spesa, stilare un elenco di tutto ciò che deve essere acquistato. Ciò include risorse tangibili (ad esempio, attrezzature, inventario) e servizi (ad esempio, ristrutturazioni, assicurazioni). Determinare quindi dove si potrebbero acquistare tali beni o servizi. Cercare più di un fornitore (fare ricerche di mercato). Non osservare solo il prezzo; anche le condizioni di pagamento, la consegna, l'affidabilità e l'assistenza sono elementi importanti. </t>
    </r>
  </si>
  <si>
    <t>EDIFICI/BENI IMMOBILI</t>
  </si>
  <si>
    <t>Acquisto</t>
  </si>
  <si>
    <t>Costruzione</t>
  </si>
  <si>
    <t>Ristrutturazione</t>
  </si>
  <si>
    <t>Altro</t>
  </si>
  <si>
    <t>Totale</t>
  </si>
  <si>
    <t>MIGLIORIE BENI IN LOCAZIONE</t>
  </si>
  <si>
    <t>Elemento 1</t>
  </si>
  <si>
    <t>Elemento 2</t>
  </si>
  <si>
    <t>Elemento 3</t>
  </si>
  <si>
    <t>Elemento 4</t>
  </si>
  <si>
    <t>ELENCO BENI STRUMENTALI</t>
  </si>
  <si>
    <t>Mobili</t>
  </si>
  <si>
    <t>Apparecchiature</t>
  </si>
  <si>
    <t>Accessori</t>
  </si>
  <si>
    <t>Macchinari</t>
  </si>
  <si>
    <t>SPESE DI AMMINISTRAZIONE E LOCAZIONE</t>
  </si>
  <si>
    <t>Noleggio</t>
  </si>
  <si>
    <t>Depositi</t>
  </si>
  <si>
    <t>Spese legali e di contabilità</t>
  </si>
  <si>
    <t>Premi assicurativi</t>
  </si>
  <si>
    <t xml:space="preserve">Stipendi pre-apertura </t>
  </si>
  <si>
    <t>INVENTARIO DI APERTURA</t>
  </si>
  <si>
    <t>Categoria 1</t>
  </si>
  <si>
    <t>Categoria 2</t>
  </si>
  <si>
    <t>Categoria 3</t>
  </si>
  <si>
    <t>Categoria 4</t>
  </si>
  <si>
    <t>Categoria 5</t>
  </si>
  <si>
    <t>SPESE PROMOZIONALI E PUBBLICITARIE</t>
  </si>
  <si>
    <t>Pubblicità</t>
  </si>
  <si>
    <t>Segnaletica</t>
  </si>
  <si>
    <t>Stampa</t>
  </si>
  <si>
    <t>Viaggi/intrattenimento</t>
  </si>
  <si>
    <t>Altro/categorie aggiuntive</t>
  </si>
  <si>
    <t>ALTRE SPESE</t>
  </si>
  <si>
    <t>Altra spesa 1</t>
  </si>
  <si>
    <t>Altra spesa 2</t>
  </si>
  <si>
    <t>Riserva per imprevisti</t>
  </si>
  <si>
    <t xml:space="preserve">Capitale operativo </t>
  </si>
  <si>
    <r>
      <rPr>
        <sz val="10"/>
        <color theme="4" tint="-0.499984740745262"/>
        <rFont val="Georgia"/>
        <family val="1"/>
        <scheme val="major"/>
      </rPr>
      <t>AGGIUNGERE UNA RISERVA PER IMPREVISTI</t>
    </r>
    <r>
      <rPr>
        <sz val="10"/>
        <color theme="4" tint="-0.499984740745262"/>
        <rFont val="Arial"/>
        <family val="2"/>
        <scheme val="minor"/>
      </rPr>
      <t xml:space="preserve">
</t>
    </r>
    <r>
      <rPr>
        <sz val="9"/>
        <color theme="4" tint="-0.499984740745262"/>
        <rFont val="Arial"/>
        <family val="2"/>
        <scheme val="minor"/>
      </rPr>
      <t xml:space="preserve">È necessario spiegare come si è deciso di definire l'importo destinato alla riserva per gli imprevisti. </t>
    </r>
    <r>
      <rPr>
        <sz val="10"/>
        <color theme="4" tint="-0.499984740745262"/>
        <rFont val="Arial"/>
        <family val="2"/>
        <scheme val="minor"/>
      </rPr>
      <t xml:space="preserve">
</t>
    </r>
    <r>
      <rPr>
        <sz val="10"/>
        <color theme="4" tint="-0.499984740745262"/>
        <rFont val="Georgia"/>
        <family val="1"/>
        <scheme val="major"/>
      </rPr>
      <t>DETERMINARE IL FLUSSO DI CASSA</t>
    </r>
    <r>
      <rPr>
        <sz val="10"/>
        <color theme="4" tint="-0.499984740745262"/>
        <rFont val="Arial"/>
        <family val="2"/>
        <scheme val="minor"/>
      </rPr>
      <t xml:space="preserve">
</t>
    </r>
    <r>
      <rPr>
        <sz val="9"/>
        <color theme="4" tint="-0.499984740745262"/>
        <rFont val="Arial"/>
        <family val="2"/>
        <scheme val="minor"/>
      </rPr>
      <t>Non è possibile aprire con un conto corrente vuoto. È necessario disporre di un fondo cassa per sostenere le spese. Si dovrebbe creare una proiezione del flusso di cassa annuale. Ciò consente di fare una stima del capitale operativo necessario. Per il momento, lasciare questa riga vuota o inserire una stima approssimativa. Dopo aver completato il flusso di cassa, è possibile tornare indietro e immettere questo importo con estrema attenzione.</t>
    </r>
    <r>
      <rPr>
        <sz val="10"/>
        <color theme="4" tint="-0.499984740745262"/>
        <rFont val="Arial"/>
        <family val="2"/>
        <scheme val="minor"/>
      </rPr>
      <t xml:space="preserve">
</t>
    </r>
    <r>
      <rPr>
        <sz val="10"/>
        <color theme="4" tint="-0.499984740745262"/>
        <rFont val="Georgia"/>
        <family val="1"/>
        <scheme val="major"/>
      </rPr>
      <t>IMMETTERE LE FONTI DI CAPITALE</t>
    </r>
    <r>
      <rPr>
        <sz val="10"/>
        <color theme="4" tint="-0.499984740745262"/>
        <rFont val="Arial"/>
        <family val="2"/>
        <scheme val="minor"/>
      </rPr>
      <t xml:space="preserve">
</t>
    </r>
    <r>
      <rPr>
        <sz val="9"/>
        <color theme="4" tint="-0.499984740745262"/>
        <rFont val="Arial"/>
        <family val="2"/>
        <scheme val="minor"/>
      </rPr>
      <t>Ora che è stata fatta una stima della quantità di capitale necessaria per iniziare, ci si deve concentrare sulla parte superiore di questo foglio di lavoro. Immettere gli importi che verranno resi disponibili dall'utente, i capitali forniti da partner o investitori e i prestiti.</t>
    </r>
  </si>
  <si>
    <t>FONTI DI CAPITALE</t>
  </si>
  <si>
    <r>
      <t xml:space="preserve">INVESTIMENTO DEI PROPRIETARI </t>
    </r>
    <r>
      <rPr>
        <sz val="9"/>
        <color theme="4" tint="-0.499984740745262"/>
        <rFont val="Arial"/>
        <family val="2"/>
        <scheme val="minor"/>
      </rPr>
      <t xml:space="preserve"> (NOME E % DI PROPRIETÀ)</t>
    </r>
  </si>
  <si>
    <t>Nome e percentuale di proprietà</t>
  </si>
  <si>
    <t>Altro investitore</t>
  </si>
  <si>
    <t>PRESTITI BANCARI</t>
  </si>
  <si>
    <t>Banca 1</t>
  </si>
  <si>
    <t>Banca 2</t>
  </si>
  <si>
    <t>Banca 3</t>
  </si>
  <si>
    <t>Banca 4</t>
  </si>
  <si>
    <t>ALTRI PRESTITI</t>
  </si>
  <si>
    <t>Fonte 1</t>
  </si>
  <si>
    <t>Fonte 2</t>
  </si>
  <si>
    <r>
      <rPr>
        <sz val="10"/>
        <color theme="4" tint="-0.499984740745262"/>
        <rFont val="Georgia"/>
        <family val="1"/>
        <scheme val="major"/>
      </rPr>
      <t>FORNIRE PROVA DI GARANZIA</t>
    </r>
    <r>
      <rPr>
        <sz val="10"/>
        <color theme="4" tint="-0.499984740745262"/>
        <rFont val="Arial"/>
        <family val="2"/>
        <scheme val="minor"/>
      </rPr>
      <t xml:space="preserve">
</t>
    </r>
    <r>
      <rPr>
        <sz val="9"/>
        <color theme="4" tint="-0.499984740745262"/>
        <rFont val="Arial"/>
        <family val="2"/>
        <scheme val="minor"/>
      </rPr>
      <t>Se si intende usare questo piano per supportare una richiesta di prestito bancario, usare la sezione accanto alla parte inferiore per vedere quali risorse vengono offerte come garanzia collaterale per assicurare il prestito e fare una stima del valore di tali elementi. Prepararsi a fornire una dimostrazione delle proprie stime dei valori collaterali.</t>
    </r>
  </si>
  <si>
    <t>PROSPETTO RIEPILOGATIVO</t>
  </si>
  <si>
    <t>FONTE DI CAPITALE</t>
  </si>
  <si>
    <t>Investimenti dei proprietari e di altri</t>
  </si>
  <si>
    <t>Prestiti bancari</t>
  </si>
  <si>
    <t>Altri prestiti</t>
  </si>
  <si>
    <t>Edifici/Beni immobili</t>
  </si>
  <si>
    <t>Migliorie beni in locazione</t>
  </si>
  <si>
    <t>Beni strumentali</t>
  </si>
  <si>
    <t>Spese di amministrazione/locazione</t>
  </si>
  <si>
    <t>Inventario di apertura</t>
  </si>
  <si>
    <t>Spese promozionali/pubblicitarie</t>
  </si>
  <si>
    <t>Altre spese</t>
  </si>
  <si>
    <t>Fondo di emergenza</t>
  </si>
  <si>
    <t>Capitale operativo</t>
  </si>
  <si>
    <t>GARANZIE PER IL PROGETTO DI PRESTITO</t>
  </si>
  <si>
    <t>GARANZIE COLLATERALI PER PRESTITI</t>
  </si>
  <si>
    <t>Beni immobili</t>
  </si>
  <si>
    <t>Altra garanzia</t>
  </si>
  <si>
    <t>PROPRIETARI</t>
  </si>
  <si>
    <t>Nome qui</t>
  </si>
  <si>
    <t>Altro proprietario</t>
  </si>
  <si>
    <t>GARANTI DEL PRESTITO (ESCLUSI I PROPRIETARI)</t>
  </si>
  <si>
    <t>Garante del prestito 1</t>
  </si>
  <si>
    <t>Garante del prestito 2</t>
  </si>
  <si>
    <t>Garante del prestito 3</t>
  </si>
  <si>
    <t xml:space="preserve"> </t>
  </si>
  <si>
    <t>DESCRIZIONE</t>
  </si>
  <si>
    <t>NOME SOCIETÀ</t>
  </si>
  <si>
    <t>IMPORTO</t>
  </si>
  <si>
    <t>TOTALI</t>
  </si>
  <si>
    <t>VALORE</t>
  </si>
  <si>
    <t xml:space="preserv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</si>
</sst>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5">
    <numFmt numFmtId="41" formatCode="_(* #,##0_);_(* \(#,##0\);_(* &quot;-&quot;_);_(@_)"/>
    <numFmt numFmtId="43" formatCode="_(* #,##0.00_);_(* \(#,##0.00\);_(* &quot;-&quot;??_);_(@_)"/>
    <numFmt numFmtId="164" formatCode="_-* #,##0.00\ &quot;€&quot;_-;\-* #,##0.00\ &quot;€&quot;_-;_-* &quot;-&quot;??\ &quot;€&quot;_-;_-@_-"/>
    <numFmt numFmtId="165" formatCode="_-* #,##0\ &quot;€&quot;_-;\-* #,##0\ &quot;€&quot;_-;_-* &quot;-&quot;\ &quot;€&quot;_-;_-@_-"/>
    <numFmt numFmtId="166" formatCode="&quot;€&quot;\ #,##0.00"/>
  </numFmts>
  <fonts count="28" x14ac:knownFonts="1">
    <font>
      <sz val="10"/>
      <color theme="1" tint="0.24994659260841701"/>
      <name val="Arial"/>
      <family val="2"/>
      <scheme val="minor"/>
    </font>
    <font>
      <sz val="11"/>
      <color theme="1"/>
      <name val="Arial"/>
      <family val="2"/>
      <scheme val="minor"/>
    </font>
    <font>
      <b/>
      <sz val="10"/>
      <color theme="4" tint="-0.499984740745262"/>
      <name val="Georgia"/>
      <family val="1"/>
      <scheme val="major"/>
    </font>
    <font>
      <sz val="29"/>
      <color theme="4" tint="-0.24994659260841701"/>
      <name val="Georgia"/>
      <family val="2"/>
      <scheme val="major"/>
    </font>
    <font>
      <sz val="11"/>
      <color theme="4" tint="-0.24994659260841701"/>
      <name val="Georgia"/>
      <family val="1"/>
      <scheme val="major"/>
    </font>
    <font>
      <b/>
      <sz val="9"/>
      <color theme="4" tint="0.39991454817346722"/>
      <name val="Arial"/>
      <family val="2"/>
      <scheme val="minor"/>
    </font>
    <font>
      <b/>
      <sz val="9"/>
      <color theme="4" tint="-0.24994659260841701"/>
      <name val="Arial"/>
      <family val="2"/>
      <scheme val="minor"/>
    </font>
    <font>
      <sz val="10"/>
      <color theme="4"/>
      <name val="Arial"/>
      <family val="2"/>
      <scheme val="minor"/>
    </font>
    <font>
      <sz val="10"/>
      <color theme="4" tint="-0.499984740745262"/>
      <name val="Arial"/>
      <family val="2"/>
      <scheme val="minor"/>
    </font>
    <font>
      <sz val="10"/>
      <color theme="4" tint="-0.499984740745262"/>
      <name val="Georgia"/>
      <family val="1"/>
      <scheme val="major"/>
    </font>
    <font>
      <sz val="10"/>
      <color theme="4" tint="-0.499984740745262"/>
      <name val="Arial"/>
      <family val="1"/>
      <scheme val="minor"/>
    </font>
    <font>
      <sz val="9"/>
      <color theme="4" tint="-0.499984740745262"/>
      <name val="Arial"/>
      <family val="2"/>
      <scheme val="minor"/>
    </font>
    <font>
      <b/>
      <sz val="9"/>
      <color theme="4" tint="-0.499984740745262"/>
      <name val="Arial"/>
      <family val="2"/>
      <scheme val="minor"/>
    </font>
    <font>
      <sz val="10"/>
      <color theme="1" tint="0.34998626667073579"/>
      <name val="Arial"/>
      <family val="2"/>
      <scheme val="minor"/>
    </font>
    <font>
      <b/>
      <sz val="10"/>
      <color theme="1" tint="0.34998626667073579"/>
      <name val="Arial"/>
      <family val="2"/>
      <scheme val="minor"/>
    </font>
    <font>
      <sz val="10"/>
      <color theme="1" tint="0.24994659260841701"/>
      <name val="Arial"/>
      <family val="2"/>
      <scheme val="minor"/>
    </font>
    <font>
      <sz val="11"/>
      <color rgb="FF006100"/>
      <name val="Arial"/>
      <family val="2"/>
      <scheme val="minor"/>
    </font>
    <font>
      <sz val="11"/>
      <color rgb="FF9C0006"/>
      <name val="Arial"/>
      <family val="2"/>
      <scheme val="minor"/>
    </font>
    <font>
      <sz val="11"/>
      <color rgb="FF9C5700"/>
      <name val="Arial"/>
      <family val="2"/>
      <scheme val="minor"/>
    </font>
    <font>
      <sz val="11"/>
      <color rgb="FF3F3F76"/>
      <name val="Arial"/>
      <family val="2"/>
      <scheme val="minor"/>
    </font>
    <font>
      <b/>
      <sz val="11"/>
      <color rgb="FF3F3F3F"/>
      <name val="Arial"/>
      <family val="2"/>
      <scheme val="minor"/>
    </font>
    <font>
      <b/>
      <sz val="11"/>
      <color rgb="FFFA7D00"/>
      <name val="Arial"/>
      <family val="2"/>
      <scheme val="minor"/>
    </font>
    <font>
      <sz val="11"/>
      <color rgb="FFFA7D00"/>
      <name val="Arial"/>
      <family val="2"/>
      <scheme val="minor"/>
    </font>
    <font>
      <b/>
      <sz val="11"/>
      <color theme="0"/>
      <name val="Arial"/>
      <family val="2"/>
      <scheme val="minor"/>
    </font>
    <font>
      <sz val="11"/>
      <color rgb="FFFF0000"/>
      <name val="Arial"/>
      <family val="2"/>
      <scheme val="minor"/>
    </font>
    <font>
      <i/>
      <sz val="11"/>
      <color rgb="FF7F7F7F"/>
      <name val="Arial"/>
      <family val="2"/>
      <scheme val="minor"/>
    </font>
    <font>
      <b/>
      <sz val="11"/>
      <color theme="1"/>
      <name val="Arial"/>
      <family val="2"/>
      <scheme val="minor"/>
    </font>
    <font>
      <sz val="11"/>
      <color theme="0"/>
      <name val="Arial"/>
      <family val="2"/>
      <scheme val="minor"/>
    </font>
  </fonts>
  <fills count="34">
    <fill>
      <patternFill patternType="none"/>
    </fill>
    <fill>
      <patternFill patternType="gray125"/>
    </fill>
    <fill>
      <patternFill patternType="solid">
        <fgColor theme="0" tint="-4.9989318521683403E-2"/>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12">
    <border>
      <left/>
      <right/>
      <top/>
      <bottom/>
      <diagonal/>
    </border>
    <border>
      <left style="hair">
        <color theme="1" tint="0.34998626667073579"/>
      </left>
      <right/>
      <top style="hair">
        <color theme="1" tint="0.34998626667073579"/>
      </top>
      <bottom style="hair">
        <color theme="1" tint="0.34998626667073579"/>
      </bottom>
      <diagonal/>
    </border>
    <border>
      <left/>
      <right/>
      <top style="hair">
        <color theme="1" tint="0.34998626667073579"/>
      </top>
      <bottom style="hair">
        <color theme="1" tint="0.34998626667073579"/>
      </bottom>
      <diagonal/>
    </border>
    <border>
      <left/>
      <right style="hair">
        <color theme="1" tint="0.34998626667073579"/>
      </right>
      <top style="hair">
        <color theme="1" tint="0.34998626667073579"/>
      </top>
      <bottom style="hair">
        <color theme="1" tint="0.34998626667073579"/>
      </bottom>
      <diagonal/>
    </border>
    <border>
      <left/>
      <right/>
      <top style="medium">
        <color theme="4" tint="-0.24994659260841701"/>
      </top>
      <bottom/>
      <diagonal/>
    </border>
    <border>
      <left/>
      <right/>
      <top style="dotted">
        <color theme="4" tint="0.59996337778862885"/>
      </top>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s>
  <cellStyleXfs count="47">
    <xf numFmtId="0" fontId="0" fillId="0" borderId="0">
      <alignment vertical="center"/>
    </xf>
    <xf numFmtId="0" fontId="3" fillId="0" borderId="0" applyNumberFormat="0" applyFill="0" applyBorder="0" applyAlignment="0" applyProtection="0"/>
    <xf numFmtId="0" fontId="2" fillId="0" borderId="0" applyNumberFormat="0" applyFill="0" applyBorder="0" applyAlignment="0" applyProtection="0"/>
    <xf numFmtId="0" fontId="6" fillId="0" borderId="0" applyNumberFormat="0" applyFill="0" applyBorder="0" applyProtection="0">
      <alignment horizontal="left" vertical="center" indent="1"/>
    </xf>
    <xf numFmtId="0" fontId="4" fillId="0" borderId="0" applyNumberFormat="0" applyFill="0" applyBorder="0" applyAlignment="0" applyProtection="0"/>
    <xf numFmtId="0" fontId="5" fillId="0" borderId="0" applyNumberFormat="0" applyFill="0" applyBorder="0" applyAlignment="0" applyProtection="0"/>
    <xf numFmtId="43" fontId="15" fillId="0" borderId="0" applyFont="0" applyFill="0" applyBorder="0" applyAlignment="0" applyProtection="0"/>
    <xf numFmtId="41" fontId="15" fillId="0" borderId="0" applyFont="0" applyFill="0" applyBorder="0" applyAlignment="0" applyProtection="0"/>
    <xf numFmtId="164" fontId="15" fillId="0" borderId="0" applyFont="0" applyFill="0" applyBorder="0" applyAlignment="0" applyProtection="0"/>
    <xf numFmtId="165" fontId="15" fillId="0" borderId="0" applyFont="0" applyFill="0" applyBorder="0" applyAlignment="0" applyProtection="0"/>
    <xf numFmtId="9" fontId="15" fillId="0" borderId="0" applyFont="0" applyFill="0" applyBorder="0" applyAlignment="0" applyProtection="0"/>
    <xf numFmtId="0" fontId="16" fillId="3" borderId="0" applyNumberFormat="0" applyBorder="0" applyAlignment="0" applyProtection="0"/>
    <xf numFmtId="0" fontId="17" fillId="4" borderId="0" applyNumberFormat="0" applyBorder="0" applyAlignment="0" applyProtection="0"/>
    <xf numFmtId="0" fontId="18" fillId="5" borderId="0" applyNumberFormat="0" applyBorder="0" applyAlignment="0" applyProtection="0"/>
    <xf numFmtId="0" fontId="19" fillId="6" borderId="6" applyNumberFormat="0" applyAlignment="0" applyProtection="0"/>
    <xf numFmtId="0" fontId="20" fillId="7" borderId="7" applyNumberFormat="0" applyAlignment="0" applyProtection="0"/>
    <xf numFmtId="0" fontId="21" fillId="7" borderId="6" applyNumberFormat="0" applyAlignment="0" applyProtection="0"/>
    <xf numFmtId="0" fontId="22" fillId="0" borderId="8" applyNumberFormat="0" applyFill="0" applyAlignment="0" applyProtection="0"/>
    <xf numFmtId="0" fontId="23" fillId="8" borderId="9" applyNumberFormat="0" applyAlignment="0" applyProtection="0"/>
    <xf numFmtId="0" fontId="24" fillId="0" borderId="0" applyNumberFormat="0" applyFill="0" applyBorder="0" applyAlignment="0" applyProtection="0"/>
    <xf numFmtId="0" fontId="15" fillId="9" borderId="10" applyNumberFormat="0" applyFont="0" applyAlignment="0" applyProtection="0"/>
    <xf numFmtId="0" fontId="25" fillId="0" borderId="0" applyNumberFormat="0" applyFill="0" applyBorder="0" applyAlignment="0" applyProtection="0"/>
    <xf numFmtId="0" fontId="26" fillId="0" borderId="11" applyNumberFormat="0" applyFill="0" applyAlignment="0" applyProtection="0"/>
    <xf numFmtId="0" fontId="27"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27"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1" fillId="17" borderId="0" applyNumberFormat="0" applyBorder="0" applyAlignment="0" applyProtection="0"/>
    <xf numFmtId="0" fontId="27"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1" fillId="21" borderId="0" applyNumberFormat="0" applyBorder="0" applyAlignment="0" applyProtection="0"/>
    <xf numFmtId="0" fontId="27"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27"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27" fillId="30"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0" fontId="1" fillId="33" borderId="0" applyNumberFormat="0" applyBorder="0" applyAlignment="0" applyProtection="0"/>
  </cellStyleXfs>
  <cellXfs count="31">
    <xf numFmtId="0" fontId="0" fillId="0" borderId="0" xfId="0">
      <alignment vertical="center"/>
    </xf>
    <xf numFmtId="0" fontId="2" fillId="0" borderId="0" xfId="2" applyAlignment="1">
      <alignment vertical="center"/>
    </xf>
    <xf numFmtId="0" fontId="0" fillId="0" borderId="0" xfId="0" applyAlignment="1">
      <alignment horizontal="left" vertical="center" indent="1"/>
    </xf>
    <xf numFmtId="0" fontId="4" fillId="0" borderId="0" xfId="4" applyAlignment="1">
      <alignment horizontal="right" vertical="center"/>
    </xf>
    <xf numFmtId="0" fontId="3" fillId="0" borderId="0" xfId="1" applyAlignment="1">
      <alignment horizontal="left" vertical="center" indent="1"/>
    </xf>
    <xf numFmtId="0" fontId="12" fillId="0" borderId="0" xfId="3" applyFont="1">
      <alignment horizontal="left" vertical="center" indent="1"/>
    </xf>
    <xf numFmtId="0" fontId="8" fillId="0" borderId="0" xfId="0" applyFont="1">
      <alignment vertical="center"/>
    </xf>
    <xf numFmtId="0" fontId="12" fillId="0" borderId="0" xfId="3" applyFont="1" applyAlignment="1">
      <alignment horizontal="left" vertical="center"/>
    </xf>
    <xf numFmtId="0" fontId="12" fillId="0" borderId="0" xfId="3" applyFont="1" applyAlignment="1">
      <alignment horizontal="right" vertical="center" indent="1"/>
    </xf>
    <xf numFmtId="0" fontId="10" fillId="0" borderId="0" xfId="0" applyFont="1" applyBorder="1" applyAlignment="1">
      <alignment horizontal="left" vertical="center" wrapText="1" indent="1"/>
    </xf>
    <xf numFmtId="0" fontId="8" fillId="0" borderId="0" xfId="0" applyFont="1" applyBorder="1" applyAlignment="1">
      <alignment horizontal="left" vertical="center" wrapText="1" indent="1"/>
    </xf>
    <xf numFmtId="0" fontId="7" fillId="0" borderId="0" xfId="0" applyFont="1" applyBorder="1" applyAlignment="1">
      <alignment horizontal="left" vertical="center" wrapText="1" indent="1"/>
    </xf>
    <xf numFmtId="0" fontId="13" fillId="0" borderId="0" xfId="0" applyFont="1" applyFill="1" applyBorder="1" applyAlignment="1">
      <alignment horizontal="left" vertical="center" indent="1"/>
    </xf>
    <xf numFmtId="0" fontId="13" fillId="0" borderId="0" xfId="0" applyFont="1" applyFill="1" applyBorder="1">
      <alignment vertical="center"/>
    </xf>
    <xf numFmtId="0" fontId="13" fillId="2" borderId="0" xfId="0" applyFont="1" applyFill="1" applyBorder="1" applyAlignment="1">
      <alignment horizontal="left" vertical="center" indent="1"/>
    </xf>
    <xf numFmtId="0" fontId="13" fillId="2" borderId="0" xfId="0" applyFont="1" applyFill="1" applyBorder="1">
      <alignment vertical="center"/>
    </xf>
    <xf numFmtId="0" fontId="14" fillId="2" borderId="0" xfId="0" applyFont="1" applyFill="1" applyBorder="1" applyAlignment="1">
      <alignment horizontal="left" vertical="center" indent="1"/>
    </xf>
    <xf numFmtId="0" fontId="14" fillId="2" borderId="0" xfId="0" applyFont="1" applyFill="1" applyBorder="1">
      <alignment vertical="center"/>
    </xf>
    <xf numFmtId="0" fontId="8" fillId="0" borderId="4" xfId="0" applyFont="1" applyFill="1" applyBorder="1">
      <alignment vertical="center"/>
    </xf>
    <xf numFmtId="0" fontId="8" fillId="0" borderId="4" xfId="0" applyFont="1" applyFill="1" applyBorder="1" applyAlignment="1">
      <alignment horizontal="right" vertical="center"/>
    </xf>
    <xf numFmtId="0" fontId="13" fillId="0" borderId="5" xfId="0" applyFont="1" applyFill="1" applyBorder="1" applyAlignment="1">
      <alignment horizontal="left" vertical="center" indent="1"/>
    </xf>
    <xf numFmtId="0" fontId="13" fillId="0" borderId="5" xfId="0" applyFont="1" applyFill="1" applyBorder="1">
      <alignment vertical="center"/>
    </xf>
    <xf numFmtId="0" fontId="12" fillId="0" borderId="0" xfId="3" applyFont="1" applyFill="1" applyBorder="1" applyAlignment="1">
      <alignment horizontal="left" vertical="center" indent="1"/>
    </xf>
    <xf numFmtId="166" fontId="0" fillId="0" borderId="0" xfId="0" applyNumberFormat="1" applyAlignment="1">
      <alignment horizontal="right" vertical="center" indent="1"/>
    </xf>
    <xf numFmtId="166" fontId="14" fillId="2" borderId="0" xfId="0" applyNumberFormat="1" applyFont="1" applyFill="1" applyBorder="1" applyAlignment="1">
      <alignment horizontal="right" vertical="center" indent="1"/>
    </xf>
    <xf numFmtId="0" fontId="0" fillId="0" borderId="0" xfId="0" applyAlignment="1">
      <alignment horizontal="center" vertical="center"/>
    </xf>
    <xf numFmtId="0" fontId="10" fillId="0" borderId="1" xfId="0" applyFont="1" applyBorder="1" applyAlignment="1">
      <alignment horizontal="left" vertical="center" wrapText="1" indent="1"/>
    </xf>
    <xf numFmtId="0" fontId="8" fillId="0" borderId="2" xfId="0" applyFont="1" applyBorder="1" applyAlignment="1">
      <alignment horizontal="left" vertical="center" wrapText="1" indent="1"/>
    </xf>
    <xf numFmtId="0" fontId="8" fillId="0" borderId="3" xfId="0" applyFont="1" applyBorder="1" applyAlignment="1">
      <alignment horizontal="left" vertical="center" wrapText="1" indent="1"/>
    </xf>
    <xf numFmtId="0" fontId="7" fillId="0" borderId="2" xfId="0" applyFont="1" applyBorder="1" applyAlignment="1">
      <alignment horizontal="left" vertical="center" wrapText="1" indent="1"/>
    </xf>
    <xf numFmtId="0" fontId="7" fillId="0" borderId="3" xfId="0" applyFont="1" applyBorder="1" applyAlignment="1">
      <alignment horizontal="left" vertical="center" wrapText="1" indent="1"/>
    </xf>
  </cellXfs>
  <cellStyles count="47">
    <cellStyle name="20% - Accent1" xfId="24" builtinId="30" customBuiltin="1"/>
    <cellStyle name="20% - Accent2" xfId="28" builtinId="34" customBuiltin="1"/>
    <cellStyle name="20% - Accent3" xfId="32" builtinId="38" customBuiltin="1"/>
    <cellStyle name="20% - Accent4" xfId="36" builtinId="42" customBuiltin="1"/>
    <cellStyle name="20% - Accent5" xfId="40" builtinId="46" customBuiltin="1"/>
    <cellStyle name="20% - Accent6" xfId="44" builtinId="50" customBuiltin="1"/>
    <cellStyle name="40% - Accent1" xfId="25" builtinId="31" customBuiltin="1"/>
    <cellStyle name="40% - Accent2" xfId="29" builtinId="35" customBuiltin="1"/>
    <cellStyle name="40% - Accent3" xfId="33" builtinId="39" customBuiltin="1"/>
    <cellStyle name="40% - Accent4" xfId="37" builtinId="43" customBuiltin="1"/>
    <cellStyle name="40% - Accent5" xfId="41" builtinId="47" customBuiltin="1"/>
    <cellStyle name="40% - Accent6" xfId="45" builtinId="51" customBuiltin="1"/>
    <cellStyle name="60% - Accent1" xfId="26" builtinId="32" customBuiltin="1"/>
    <cellStyle name="60% - Accent2" xfId="30" builtinId="36" customBuiltin="1"/>
    <cellStyle name="60% - Accent3" xfId="34" builtinId="40" customBuiltin="1"/>
    <cellStyle name="60% - Accent4" xfId="38" builtinId="44" customBuiltin="1"/>
    <cellStyle name="60% - Accent5" xfId="42" builtinId="48" customBuiltin="1"/>
    <cellStyle name="60% - Accent6" xfId="46" builtinId="52" customBuiltin="1"/>
    <cellStyle name="Accent1" xfId="23" builtinId="29" customBuiltin="1"/>
    <cellStyle name="Accent2" xfId="27" builtinId="33" customBuiltin="1"/>
    <cellStyle name="Accent3" xfId="31" builtinId="37" customBuiltin="1"/>
    <cellStyle name="Accent4" xfId="35" builtinId="41" customBuiltin="1"/>
    <cellStyle name="Accent5" xfId="39" builtinId="45" customBuiltin="1"/>
    <cellStyle name="Accent6" xfId="43" builtinId="49" customBuiltin="1"/>
    <cellStyle name="Bad" xfId="12" builtinId="27" customBuiltin="1"/>
    <cellStyle name="Calculation" xfId="16" builtinId="22" customBuiltin="1"/>
    <cellStyle name="Check Cell" xfId="18" builtinId="23" customBuiltin="1"/>
    <cellStyle name="Comma" xfId="6" builtinId="3" customBuiltin="1"/>
    <cellStyle name="Comma [0]" xfId="7" builtinId="6" customBuiltin="1"/>
    <cellStyle name="Currency" xfId="8" builtinId="4" customBuiltin="1"/>
    <cellStyle name="Currency [0]" xfId="9" builtinId="7" customBuiltin="1"/>
    <cellStyle name="Explanatory Text" xfId="21" builtinId="53" customBuiltin="1"/>
    <cellStyle name="Good" xfId="11" builtinId="26" customBuiltin="1"/>
    <cellStyle name="Heading 1" xfId="2" builtinId="16" customBuiltin="1"/>
    <cellStyle name="Heading 2" xfId="3" builtinId="17" customBuiltin="1"/>
    <cellStyle name="Heading 3" xfId="5" builtinId="18" customBuiltin="1"/>
    <cellStyle name="Heading 4" xfId="4" builtinId="19" customBuiltin="1"/>
    <cellStyle name="Input" xfId="14" builtinId="20" customBuiltin="1"/>
    <cellStyle name="Linked Cell" xfId="17" builtinId="24" customBuiltin="1"/>
    <cellStyle name="Neutral" xfId="13" builtinId="28" customBuiltin="1"/>
    <cellStyle name="Normal" xfId="0" builtinId="0" customBuiltin="1"/>
    <cellStyle name="Note" xfId="20" builtinId="10" customBuiltin="1"/>
    <cellStyle name="Output" xfId="15" builtinId="21" customBuiltin="1"/>
    <cellStyle name="Percent" xfId="10" builtinId="5" customBuiltin="1"/>
    <cellStyle name="Title" xfId="1" builtinId="15" customBuiltin="1"/>
    <cellStyle name="Total" xfId="22" builtinId="25" customBuiltin="1"/>
    <cellStyle name="Warning Text" xfId="19" builtinId="11" customBuiltin="1"/>
  </cellStyles>
  <dxfs count="75">
    <dxf>
      <border outline="0">
        <top style="medium">
          <color theme="4" tint="-0.24994659260841701"/>
        </top>
      </border>
    </dxf>
    <dxf>
      <font>
        <b/>
        <i val="0"/>
        <strike val="0"/>
        <condense val="0"/>
        <extend val="0"/>
        <outline val="0"/>
        <shadow val="0"/>
        <u val="none"/>
        <vertAlign val="baseline"/>
        <sz val="9"/>
        <color theme="4" tint="-0.499984740745262"/>
        <name val="Arial"/>
        <scheme val="minor"/>
      </font>
      <fill>
        <patternFill patternType="none">
          <fgColor indexed="64"/>
          <bgColor indexed="65"/>
        </patternFill>
      </fill>
      <alignment horizontal="left" vertical="center" textRotation="0" wrapText="0" indent="1" justifyLastLine="0" shrinkToFit="0" readingOrder="0"/>
    </dxf>
    <dxf>
      <border outline="0">
        <top style="medium">
          <color theme="4" tint="-0.24994659260841701"/>
        </top>
      </border>
    </dxf>
    <dxf>
      <font>
        <b/>
        <i val="0"/>
        <strike val="0"/>
        <condense val="0"/>
        <extend val="0"/>
        <outline val="0"/>
        <shadow val="0"/>
        <u val="none"/>
        <vertAlign val="baseline"/>
        <sz val="9"/>
        <color theme="4" tint="-0.499984740745262"/>
        <name val="Arial"/>
        <scheme val="minor"/>
      </font>
      <fill>
        <patternFill patternType="none">
          <fgColor indexed="64"/>
          <bgColor indexed="65"/>
        </patternFill>
      </fill>
      <alignment horizontal="left" vertical="center" textRotation="0" wrapText="0" indent="1" justifyLastLine="0" shrinkToFit="0" readingOrder="0"/>
    </dxf>
    <dxf>
      <numFmt numFmtId="166" formatCode="&quot;€&quot;\ #,##0.00"/>
      <alignment horizontal="right" vertical="center" textRotation="0" wrapText="0" indent="1" justifyLastLine="0" shrinkToFit="0" readingOrder="0"/>
    </dxf>
    <dxf>
      <numFmt numFmtId="166" formatCode="&quot;€&quot;\ #,##0.00"/>
      <alignment horizontal="right" vertical="center" textRotation="0" wrapText="0" indent="1" justifyLastLine="0" shrinkToFit="0" readingOrder="0"/>
    </dxf>
    <dxf>
      <alignment horizontal="left" vertical="center" textRotation="0" wrapText="0" indent="1" justifyLastLine="0" shrinkToFit="0" readingOrder="0"/>
    </dxf>
    <dxf>
      <alignment horizontal="left" vertical="center" textRotation="0" wrapText="0" relativeIndent="1" justifyLastLine="0" shrinkToFit="0" readingOrder="0"/>
    </dxf>
    <dxf>
      <font>
        <strike val="0"/>
        <outline val="0"/>
        <shadow val="0"/>
        <u val="none"/>
        <vertAlign val="baseline"/>
        <color theme="4" tint="-0.499984740745262"/>
        <name val="Arial"/>
        <scheme val="minor"/>
      </font>
    </dxf>
    <dxf>
      <numFmt numFmtId="166" formatCode="&quot;€&quot;\ #,##0.00"/>
    </dxf>
    <dxf>
      <numFmt numFmtId="166" formatCode="&quot;€&quot;\ #,##0.00"/>
      <alignment horizontal="right" vertical="center" textRotation="0" wrapText="0" indent="1" justifyLastLine="0" shrinkToFit="0" readingOrder="0"/>
    </dxf>
    <dxf>
      <alignment horizontal="left" vertical="center" textRotation="0" wrapText="0" relativeIndent="1" justifyLastLine="0" shrinkToFit="0" readingOrder="0"/>
    </dxf>
    <dxf>
      <alignment horizontal="left" vertical="center" textRotation="0" wrapText="0" relativeIndent="1" justifyLastLine="0" shrinkToFit="0" readingOrder="0"/>
    </dxf>
    <dxf>
      <font>
        <strike val="0"/>
        <outline val="0"/>
        <shadow val="0"/>
        <u val="none"/>
        <vertAlign val="baseline"/>
        <color theme="4" tint="-0.499984740745262"/>
        <name val="Arial"/>
        <scheme val="minor"/>
      </font>
    </dxf>
    <dxf>
      <numFmt numFmtId="166" formatCode="&quot;€&quot;\ #,##0.00"/>
      <alignment horizontal="right" vertical="center" textRotation="0" wrapText="0" indent="1" justifyLastLine="0" shrinkToFit="0" readingOrder="0"/>
    </dxf>
    <dxf>
      <numFmt numFmtId="166" formatCode="&quot;€&quot;\ #,##0.00"/>
      <alignment horizontal="right" vertical="center" textRotation="0" wrapText="0" indent="1" justifyLastLine="0" shrinkToFit="0" readingOrder="0"/>
    </dxf>
    <dxf>
      <alignment horizontal="left" vertical="center" textRotation="0" wrapText="0" indent="1" justifyLastLine="0" shrinkToFit="0" readingOrder="0"/>
    </dxf>
    <dxf>
      <alignment horizontal="left" vertical="center" textRotation="0" wrapText="0" relativeIndent="1" justifyLastLine="0" shrinkToFit="0" readingOrder="0"/>
    </dxf>
    <dxf>
      <font>
        <strike val="0"/>
        <outline val="0"/>
        <shadow val="0"/>
        <u val="none"/>
        <vertAlign val="baseline"/>
        <color theme="4" tint="-0.499984740745262"/>
        <name val="Arial"/>
        <scheme val="minor"/>
      </font>
    </dxf>
    <dxf>
      <numFmt numFmtId="166" formatCode="&quot;€&quot;\ #,##0.00"/>
      <alignment horizontal="right" vertical="center" textRotation="0" wrapText="0" indent="1" justifyLastLine="0" shrinkToFit="0" readingOrder="0"/>
    </dxf>
    <dxf>
      <numFmt numFmtId="166" formatCode="&quot;€&quot;\ #,##0.00"/>
      <alignment horizontal="right" vertical="center" textRotation="0" wrapText="0" indent="1" justifyLastLine="0" shrinkToFit="0" readingOrder="0"/>
    </dxf>
    <dxf>
      <alignment horizontal="left" vertical="center" textRotation="0" wrapText="0" indent="1" justifyLastLine="0" shrinkToFit="0" readingOrder="0"/>
    </dxf>
    <dxf>
      <alignment horizontal="left" vertical="center" textRotation="0" wrapText="0" relativeIndent="1" justifyLastLine="0" shrinkToFit="0" readingOrder="0"/>
    </dxf>
    <dxf>
      <font>
        <strike val="0"/>
        <outline val="0"/>
        <shadow val="0"/>
        <u val="none"/>
        <vertAlign val="baseline"/>
        <color theme="4" tint="-0.499984740745262"/>
        <name val="Arial"/>
        <scheme val="minor"/>
      </font>
    </dxf>
    <dxf>
      <numFmt numFmtId="166" formatCode="&quot;€&quot;\ #,##0.00"/>
      <alignment horizontal="right" vertical="center" textRotation="0" wrapText="0" indent="1" justifyLastLine="0" shrinkToFit="0" readingOrder="0"/>
    </dxf>
    <dxf>
      <numFmt numFmtId="166" formatCode="&quot;€&quot;\ #,##0.00"/>
      <alignment horizontal="right" vertical="center" textRotation="0" wrapText="0" indent="1" justifyLastLine="0" shrinkToFit="0" readingOrder="0"/>
    </dxf>
    <dxf>
      <alignment horizontal="left" vertical="center" textRotation="0" wrapText="0" indent="1" justifyLastLine="0" shrinkToFit="0" readingOrder="0"/>
    </dxf>
    <dxf>
      <alignment horizontal="left" vertical="center" textRotation="0" wrapText="0" relativeIndent="1" justifyLastLine="0" shrinkToFit="0" readingOrder="0"/>
    </dxf>
    <dxf>
      <font>
        <strike val="0"/>
        <outline val="0"/>
        <shadow val="0"/>
        <u val="none"/>
        <vertAlign val="baseline"/>
        <sz val="9"/>
        <color theme="4" tint="-0.499984740745262"/>
        <name val="Arial"/>
        <scheme val="minor"/>
      </font>
    </dxf>
    <dxf>
      <numFmt numFmtId="166" formatCode="&quot;€&quot;\ #,##0.00"/>
      <alignment horizontal="right" vertical="center" textRotation="0" wrapText="0" indent="1" justifyLastLine="0" shrinkToFit="0" readingOrder="0"/>
    </dxf>
    <dxf>
      <numFmt numFmtId="166" formatCode="&quot;€&quot;\ #,##0.00"/>
      <alignment horizontal="right" vertical="center" textRotation="0" wrapText="0" indent="1" justifyLastLine="0" shrinkToFit="0" readingOrder="0"/>
    </dxf>
    <dxf>
      <alignment horizontal="left" vertical="center" textRotation="0" wrapText="0" indent="1" justifyLastLine="0" shrinkToFit="0" readingOrder="0"/>
    </dxf>
    <dxf>
      <alignment horizontal="left" vertical="center" textRotation="0" wrapText="0" relativeIndent="1" justifyLastLine="0" shrinkToFit="0" readingOrder="0"/>
    </dxf>
    <dxf>
      <font>
        <strike val="0"/>
        <outline val="0"/>
        <shadow val="0"/>
        <u val="none"/>
        <vertAlign val="baseline"/>
        <color theme="4" tint="-0.499984740745262"/>
        <name val="Arial"/>
        <scheme val="minor"/>
      </font>
    </dxf>
    <dxf>
      <numFmt numFmtId="166" formatCode="&quot;€&quot;\ #,##0.00"/>
      <alignment horizontal="right" vertical="center" textRotation="0" wrapText="0" indent="1" justifyLastLine="0" shrinkToFit="0" readingOrder="0"/>
    </dxf>
    <dxf>
      <numFmt numFmtId="166" formatCode="&quot;€&quot;\ #,##0.00"/>
      <alignment horizontal="right" vertical="center" textRotation="0" wrapText="0" indent="1" justifyLastLine="0" shrinkToFit="0" readingOrder="0"/>
    </dxf>
    <dxf>
      <alignment horizontal="left" vertical="center" textRotation="0" wrapText="0" indent="1" justifyLastLine="0" shrinkToFit="0" readingOrder="0"/>
    </dxf>
    <dxf>
      <alignment horizontal="left" vertical="center" textRotation="0" wrapText="0" relativeIndent="1" justifyLastLine="0" shrinkToFit="0" readingOrder="0"/>
    </dxf>
    <dxf>
      <font>
        <strike val="0"/>
        <outline val="0"/>
        <shadow val="0"/>
        <u val="none"/>
        <vertAlign val="baseline"/>
        <color theme="4" tint="-0.499984740745262"/>
        <name val="Arial"/>
        <scheme val="minor"/>
      </font>
    </dxf>
    <dxf>
      <numFmt numFmtId="166" formatCode="&quot;€&quot;\ #,##0.00"/>
      <alignment horizontal="right" vertical="center" textRotation="0" wrapText="0" indent="1" justifyLastLine="0" shrinkToFit="0" readingOrder="0"/>
    </dxf>
    <dxf>
      <numFmt numFmtId="166" formatCode="&quot;€&quot;\ #,##0.00"/>
      <alignment horizontal="right" vertical="center" textRotation="0" wrapText="0" indent="1" justifyLastLine="0" shrinkToFit="0" readingOrder="0"/>
    </dxf>
    <dxf>
      <alignment horizontal="left" vertical="center" textRotation="0" wrapText="0" indent="1" justifyLastLine="0" shrinkToFit="0" readingOrder="0"/>
    </dxf>
    <dxf>
      <alignment horizontal="left" vertical="center" textRotation="0" wrapText="0" relativeIndent="1" justifyLastLine="0" shrinkToFit="0" readingOrder="0"/>
    </dxf>
    <dxf>
      <font>
        <strike val="0"/>
        <outline val="0"/>
        <shadow val="0"/>
        <u val="none"/>
        <vertAlign val="baseline"/>
        <color theme="4" tint="-0.499984740745262"/>
        <name val="Arial"/>
        <scheme val="minor"/>
      </font>
    </dxf>
    <dxf>
      <numFmt numFmtId="166" formatCode="&quot;€&quot;\ #,##0.00"/>
      <alignment horizontal="right" vertical="center" textRotation="0" wrapText="0" indent="1" justifyLastLine="0" shrinkToFit="0" readingOrder="0"/>
    </dxf>
    <dxf>
      <numFmt numFmtId="166" formatCode="&quot;€&quot;\ #,##0.00"/>
      <alignment horizontal="right" vertical="center" textRotation="0" wrapText="0" indent="1" justifyLastLine="0" shrinkToFit="0" readingOrder="0"/>
    </dxf>
    <dxf>
      <alignment horizontal="left" vertical="center" textRotation="0" wrapText="0" indent="1" justifyLastLine="0" shrinkToFit="0" readingOrder="0"/>
    </dxf>
    <dxf>
      <alignment horizontal="left" vertical="center" textRotation="0" wrapText="0" relativeIndent="1" justifyLastLine="0" shrinkToFit="0" readingOrder="0"/>
    </dxf>
    <dxf>
      <font>
        <strike val="0"/>
        <outline val="0"/>
        <shadow val="0"/>
        <u val="none"/>
        <vertAlign val="baseline"/>
        <color theme="4" tint="-0.499984740745262"/>
        <name val="Arial"/>
        <scheme val="minor"/>
      </font>
    </dxf>
    <dxf>
      <numFmt numFmtId="166" formatCode="&quot;€&quot;\ #,##0.00"/>
      <alignment horizontal="right" vertical="center" textRotation="0" wrapText="0" indent="1" justifyLastLine="0" shrinkToFit="0" readingOrder="0"/>
    </dxf>
    <dxf>
      <numFmt numFmtId="166" formatCode="&quot;€&quot;\ #,##0.00"/>
      <alignment horizontal="right" vertical="center" textRotation="0" wrapText="0" indent="1" justifyLastLine="0" shrinkToFit="0" readingOrder="0"/>
    </dxf>
    <dxf>
      <alignment horizontal="left" vertical="center" textRotation="0" wrapText="0" indent="1" justifyLastLine="0" shrinkToFit="0" readingOrder="0"/>
    </dxf>
    <dxf>
      <alignment horizontal="left" vertical="center" textRotation="0" wrapText="0" relativeIndent="1" justifyLastLine="0" shrinkToFit="0" readingOrder="0"/>
    </dxf>
    <dxf>
      <font>
        <strike val="0"/>
        <outline val="0"/>
        <shadow val="0"/>
        <u val="none"/>
        <vertAlign val="baseline"/>
        <color theme="4" tint="-0.499984740745262"/>
        <name val="Arial"/>
        <scheme val="minor"/>
      </font>
    </dxf>
    <dxf>
      <numFmt numFmtId="166" formatCode="&quot;€&quot;\ #,##0.00"/>
      <alignment horizontal="right" vertical="center" textRotation="0" wrapText="0" indent="1" justifyLastLine="0" shrinkToFit="0" readingOrder="0"/>
    </dxf>
    <dxf>
      <numFmt numFmtId="166" formatCode="&quot;€&quot;\ #,##0.00"/>
      <alignment horizontal="right" vertical="center" textRotation="0" wrapText="0" indent="1" justifyLastLine="0" shrinkToFit="0" readingOrder="0"/>
    </dxf>
    <dxf>
      <alignment horizontal="left" vertical="center" textRotation="0" wrapText="0" indent="1" justifyLastLine="0" shrinkToFit="0" readingOrder="0"/>
    </dxf>
    <dxf>
      <alignment horizontal="left" vertical="center" textRotation="0" wrapText="0" relativeIndent="1" justifyLastLine="0" shrinkToFit="0" readingOrder="0"/>
    </dxf>
    <dxf>
      <font>
        <strike val="0"/>
        <outline val="0"/>
        <shadow val="0"/>
        <u val="none"/>
        <vertAlign val="baseline"/>
        <color theme="4" tint="-0.499984740745262"/>
        <name val="Arial"/>
        <scheme val="minor"/>
      </font>
    </dxf>
    <dxf>
      <numFmt numFmtId="166" formatCode="&quot;€&quot;\ #,##0.00"/>
      <alignment horizontal="right" vertical="center" textRotation="0" wrapText="0" indent="1" justifyLastLine="0" shrinkToFit="0" readingOrder="0"/>
    </dxf>
    <dxf>
      <numFmt numFmtId="166" formatCode="&quot;€&quot;\ #,##0.00"/>
      <alignment horizontal="right" vertical="center" textRotation="0" wrapText="0" indent="1" justifyLastLine="0" shrinkToFit="0" readingOrder="0"/>
    </dxf>
    <dxf>
      <alignment horizontal="left" vertical="center" textRotation="0" wrapText="0" indent="1" justifyLastLine="0" shrinkToFit="0" readingOrder="0"/>
    </dxf>
    <dxf>
      <alignment horizontal="left" vertical="center" textRotation="0" wrapText="0" relativeIndent="1" justifyLastLine="0" shrinkToFit="0" readingOrder="0"/>
    </dxf>
    <dxf>
      <font>
        <strike val="0"/>
        <outline val="0"/>
        <shadow val="0"/>
        <u val="none"/>
        <vertAlign val="baseline"/>
        <color theme="4" tint="-0.499984740745262"/>
        <name val="Arial"/>
        <scheme val="minor"/>
      </font>
    </dxf>
    <dxf>
      <numFmt numFmtId="166" formatCode="&quot;€&quot;\ #,##0.00"/>
      <alignment horizontal="right" vertical="center" textRotation="0" wrapText="0" indent="1" justifyLastLine="0" shrinkToFit="0" readingOrder="0"/>
    </dxf>
    <dxf>
      <numFmt numFmtId="166" formatCode="&quot;€&quot;\ #,##0.00"/>
      <alignment horizontal="right" vertical="center" textRotation="0" wrapText="0" indent="1" justifyLastLine="0" shrinkToFit="0" readingOrder="0"/>
    </dxf>
    <dxf>
      <alignment horizontal="left" vertical="center" textRotation="0" wrapText="0" indent="1" justifyLastLine="0" shrinkToFit="0" readingOrder="0"/>
    </dxf>
    <dxf>
      <alignment horizontal="left" vertical="center" textRotation="0" wrapText="0" relativeIndent="1" justifyLastLine="0" shrinkToFit="0" readingOrder="0"/>
    </dxf>
    <dxf>
      <font>
        <strike val="0"/>
        <outline val="0"/>
        <shadow val="0"/>
        <u val="none"/>
        <vertAlign val="baseline"/>
        <color theme="4" tint="-0.499984740745262"/>
        <name val="Arial"/>
        <scheme val="minor"/>
      </font>
    </dxf>
    <dxf>
      <border>
        <left style="dotted">
          <color theme="4" tint="0.59996337778862885"/>
        </left>
      </border>
    </dxf>
    <dxf>
      <fill>
        <patternFill>
          <bgColor theme="0" tint="-4.9989318521683403E-2"/>
        </patternFill>
      </fill>
    </dxf>
    <dxf>
      <border diagonalUp="0" diagonalDown="0">
        <left style="dotted">
          <color theme="4" tint="0.59996337778862885"/>
        </left>
        <right/>
        <top/>
        <bottom/>
        <vertical/>
        <horizontal/>
      </border>
    </dxf>
    <dxf>
      <font>
        <b/>
        <i val="0"/>
        <color theme="1" tint="0.34998626667073579"/>
      </font>
      <border diagonalUp="0" diagonalDown="0">
        <left/>
        <right/>
        <top style="dotted">
          <color theme="4" tint="0.59996337778862885"/>
        </top>
        <bottom style="dotted">
          <color theme="4" tint="0.59996337778862885"/>
        </bottom>
        <vertical/>
        <horizontal/>
      </border>
    </dxf>
    <dxf>
      <font>
        <b val="0"/>
        <i val="0"/>
        <color theme="4" tint="-0.499984740745262"/>
      </font>
      <fill>
        <patternFill patternType="none">
          <fgColor indexed="64"/>
          <bgColor auto="1"/>
        </patternFill>
      </fill>
      <border diagonalUp="0" diagonalDown="0">
        <left/>
        <right/>
        <top style="medium">
          <color theme="4" tint="-0.24994659260841701"/>
        </top>
        <bottom style="dotted">
          <color theme="4" tint="0.59996337778862885"/>
        </bottom>
        <vertical/>
        <horizontal/>
      </border>
    </dxf>
    <dxf>
      <font>
        <b val="0"/>
        <i val="0"/>
        <color theme="1" tint="0.34998626667073579"/>
      </font>
      <fill>
        <patternFill patternType="none">
          <bgColor auto="1"/>
        </patternFill>
      </fill>
      <border diagonalUp="0" diagonalDown="0">
        <left/>
        <right/>
        <top/>
        <bottom/>
        <vertical/>
        <horizontal/>
      </border>
    </dxf>
  </dxfs>
  <tableStyles count="1" defaultTableStyle="Spese iniziali" defaultPivotStyle="PivotStyleLight16">
    <tableStyle name="Spese iniziali" pivot="0" count="6" xr9:uid="{00000000-0011-0000-FFFF-FFFF00000000}">
      <tableStyleElement type="wholeTable" dxfId="74"/>
      <tableStyleElement type="headerRow" dxfId="73"/>
      <tableStyleElement type="totalRow" dxfId="72"/>
      <tableStyleElement type="lastColumn" dxfId="71"/>
      <tableStyleElement type="secondRowStripe" dxfId="70"/>
      <tableStyleElement type="lastTotalCell" dxfId="69"/>
    </tableStyle>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OwnersInvestments" displayName="OwnersInvestments" ref="B64:D69" totalsRowCount="1" headerRowDxfId="68">
  <tableColumns count="3">
    <tableColumn id="1" xr3:uid="{00000000-0010-0000-0000-000001000000}" name="INVESTIMENTO DEI PROPRIETARI  (NOME E % DI PROPRIETÀ)" totalsRowLabel="Totale" dataDxfId="67" totalsRowDxfId="66"/>
    <tableColumn id="3" xr3:uid="{00000000-0010-0000-0000-000003000000}" name=" "/>
    <tableColumn id="2" xr3:uid="{00000000-0010-0000-0000-000002000000}" name="IMPORTO" totalsRowFunction="sum" dataDxfId="65" totalsRowDxfId="64"/>
  </tableColumns>
  <tableStyleInfo name="Spese iniziali" showFirstColumn="0" showLastColumn="1" showRowStripes="1" showColumnStripes="0"/>
  <extLst>
    <ext xmlns:x14="http://schemas.microsoft.com/office/spreadsheetml/2009/9/main" uri="{504A1905-F514-4f6f-8877-14C23A59335A}">
      <x14:table altTextSummary="Immettere il nome dei titolari degli investimenti e la percentuale di proprietà e l'importo in questa tabella"/>
    </ext>
  </extLst>
</table>
</file>

<file path=xl/tables/table1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9000000}" name="PrestitiBancari" displayName="PrestitiBancari" ref="B71:D76" totalsRowCount="1" headerRowDxfId="23">
  <tableColumns count="3">
    <tableColumn id="1" xr3:uid="{00000000-0010-0000-0900-000001000000}" name="PRESTITI BANCARI" totalsRowLabel="Totale" dataDxfId="22" totalsRowDxfId="21"/>
    <tableColumn id="3" xr3:uid="{00000000-0010-0000-0900-000003000000}" name=" "/>
    <tableColumn id="2" xr3:uid="{00000000-0010-0000-0900-000002000000}" name="IMPORTO" totalsRowFunction="sum" dataDxfId="20" totalsRowDxfId="19"/>
  </tableColumns>
  <tableStyleInfo name="Spese iniziali" showFirstColumn="0" showLastColumn="1" showRowStripes="1" showColumnStripes="0"/>
  <extLst>
    <ext xmlns:x14="http://schemas.microsoft.com/office/spreadsheetml/2009/9/main" uri="{504A1905-F514-4f6f-8877-14C23A59335A}">
      <x14:table altTextSummary="Immettere i prestiti bancari e l'importo in questa tabella"/>
    </ext>
  </extLst>
</table>
</file>

<file path=xl/tables/table1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00000000-000C-0000-FFFF-FFFF0A000000}" name="AltriPrestiti" displayName="AltriPrestiti" ref="B78:D81" totalsRowCount="1" headerRowDxfId="18">
  <tableColumns count="3">
    <tableColumn id="1" xr3:uid="{00000000-0010-0000-0A00-000001000000}" name="ALTRI PRESTITI" totalsRowLabel="Totale" dataDxfId="17" totalsRowDxfId="16"/>
    <tableColumn id="3" xr3:uid="{00000000-0010-0000-0A00-000003000000}" name=" "/>
    <tableColumn id="2" xr3:uid="{00000000-0010-0000-0A00-000002000000}" name="IMPORTO" totalsRowFunction="sum" dataDxfId="15" totalsRowDxfId="14"/>
  </tableColumns>
  <tableStyleInfo name="Spese iniziali" showFirstColumn="0" showLastColumn="1" showRowStripes="1" showColumnStripes="0"/>
  <extLst>
    <ext xmlns:x14="http://schemas.microsoft.com/office/spreadsheetml/2009/9/main" uri="{504A1905-F514-4f6f-8877-14C23A59335A}">
      <x14:table altTextSummary="Immettere altri prestiti e l'importo in questa tabella"/>
    </ext>
  </extLst>
</table>
</file>

<file path=xl/tables/table1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3" xr:uid="{00000000-000C-0000-FFFF-FFFF0B000000}" name="FontiDiCapitale" displayName="FontiDiCapitale" ref="B86:D90" totalsRowCount="1" headerRowDxfId="13">
  <tableColumns count="3">
    <tableColumn id="1" xr3:uid="{00000000-0010-0000-0B00-000001000000}" name="FONTE DI CAPITALE" totalsRowLabel="Totale" dataDxfId="12" totalsRowDxfId="11"/>
    <tableColumn id="3" xr3:uid="{00000000-0010-0000-0B00-000003000000}" name=" "/>
    <tableColumn id="2" xr3:uid="{00000000-0010-0000-0B00-000002000000}" name="TOTALI" totalsRowFunction="sum" dataDxfId="10" totalsRowDxfId="9"/>
  </tableColumns>
  <tableStyleInfo name="Spese iniziali" showFirstColumn="0" showLastColumn="1" showRowStripes="1" showColumnStripes="0"/>
  <extLst>
    <ext xmlns:x14="http://schemas.microsoft.com/office/spreadsheetml/2009/9/main" uri="{504A1905-F514-4f6f-8877-14C23A59335A}">
      <x14:table altTextSummary="Le voci relative alle fonti di capitale e i totali vengono aggiornati automaticamente in questa tabella"/>
    </ext>
  </extLst>
</table>
</file>

<file path=xl/tables/table1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7" xr:uid="{00000000-000C-0000-FFFF-FFFF0C000000}" name="SpeseIniziali" displayName="SpeseIniziali" ref="B92:D102" totalsRowCount="1" headerRowDxfId="8">
  <tableColumns count="3">
    <tableColumn id="1" xr3:uid="{00000000-0010-0000-0C00-000001000000}" name="SPESE INIZIALI" totalsRowLabel="Totale" dataDxfId="7" totalsRowDxfId="6"/>
    <tableColumn id="3" xr3:uid="{00000000-0010-0000-0C00-000003000000}" name=" "/>
    <tableColumn id="2" xr3:uid="{00000000-0010-0000-0C00-000002000000}" name="TOTALI" totalsRowFunction="sum" dataDxfId="5" totalsRowDxfId="4"/>
  </tableColumns>
  <tableStyleInfo name="Spese iniziali" showFirstColumn="0" showLastColumn="0" showRowStripes="1" showColumnStripes="0"/>
  <extLst>
    <ext xmlns:x14="http://schemas.microsoft.com/office/spreadsheetml/2009/9/main" uri="{504A1905-F514-4f6f-8877-14C23A59335A}">
      <x14:table altTextSummary="Le voci relative alle spese iniziali e i totali vengono aggiornati automaticamente in questa tabella"/>
    </ext>
  </extLst>
</table>
</file>

<file path=xl/tables/table1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5" xr:uid="{00000000-000C-0000-FFFF-FFFF0D000000}" name="Proprietari" displayName="Proprietari" ref="B112:B115" totalsRowShown="0" headerRowDxfId="3" tableBorderDxfId="2">
  <autoFilter ref="B112:B115" xr:uid="{00000000-0009-0000-0100-00000F000000}">
    <filterColumn colId="0" hiddenButton="1"/>
  </autoFilter>
  <tableColumns count="1">
    <tableColumn id="1" xr3:uid="{00000000-0010-0000-0D00-000001000000}" name="PROPRIETARI"/>
  </tableColumns>
  <tableStyleInfo name="Spese iniziali" showFirstColumn="0" showLastColumn="0" showRowStripes="0" showColumnStripes="0"/>
  <extLst>
    <ext xmlns:x14="http://schemas.microsoft.com/office/spreadsheetml/2009/9/main" uri="{504A1905-F514-4f6f-8877-14C23A59335A}">
      <x14:table altTextSummary="Immettere il nome dei proprietari in questa tabella"/>
    </ext>
  </extLst>
</table>
</file>

<file path=xl/tables/table1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8" xr:uid="{00000000-000C-0000-FFFF-FFFF0E000000}" name="Garanti" displayName="Garanti" ref="B117:B120" totalsRowShown="0" headerRowDxfId="1" tableBorderDxfId="0">
  <autoFilter ref="B117:B120" xr:uid="{00000000-0009-0000-0100-000012000000}">
    <filterColumn colId="0" hiddenButton="1"/>
  </autoFilter>
  <tableColumns count="1">
    <tableColumn id="1" xr3:uid="{00000000-0010-0000-0E00-000001000000}" name="GARANTI DEL PRESTITO (ESCLUSI I PROPRIETARI)"/>
  </tableColumns>
  <tableStyleInfo name="Spese iniziali" showFirstColumn="0" showLastColumn="0" showRowStripes="0" showColumnStripes="0"/>
  <extLst>
    <ext xmlns:x14="http://schemas.microsoft.com/office/spreadsheetml/2009/9/main" uri="{504A1905-F514-4f6f-8877-14C23A59335A}">
      <x14:table altTextSummary="Immettere i nomi dei garanti dei prestiti diversi dai proprietari in questa tabella"/>
    </ext>
  </extLst>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00000000-000C-0000-FFFF-FFFF01000000}" name="BeniImmobili" displayName="BeniImmobili" ref="B5:D10" totalsRowCount="1" headerRowDxfId="63">
  <tableColumns count="3">
    <tableColumn id="1" xr3:uid="{00000000-0010-0000-0100-000001000000}" name="EDIFICI/BENI IMMOBILI" totalsRowLabel="Totale" dataDxfId="62" totalsRowDxfId="61"/>
    <tableColumn id="3" xr3:uid="{00000000-0010-0000-0100-000003000000}" name=" "/>
    <tableColumn id="2" xr3:uid="{00000000-0010-0000-0100-000002000000}" name="IMPORTO" totalsRowFunction="sum" dataDxfId="60" totalsRowDxfId="59"/>
  </tableColumns>
  <tableStyleInfo name="Spese iniziali" showFirstColumn="0" showLastColumn="1" showRowStripes="1" showColumnStripes="0"/>
  <extLst>
    <ext xmlns:x14="http://schemas.microsoft.com/office/spreadsheetml/2009/9/main" uri="{504A1905-F514-4f6f-8877-14C23A59335A}">
      <x14:table altTextSummary="Immettere le voci e gli importi relativi ai beni immobili in questa tabella"/>
    </ext>
  </extLst>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00000000-000C-0000-FFFF-FFFF02000000}" name="Migliorie" displayName="Migliorie" ref="B12:D17" totalsRowCount="1" headerRowDxfId="58">
  <tableColumns count="3">
    <tableColumn id="1" xr3:uid="{00000000-0010-0000-0200-000001000000}" name="MIGLIORIE BENI IN LOCAZIONE" totalsRowLabel="Totale" dataDxfId="57" totalsRowDxfId="56"/>
    <tableColumn id="3" xr3:uid="{00000000-0010-0000-0200-000003000000}" name=" "/>
    <tableColumn id="2" xr3:uid="{00000000-0010-0000-0200-000002000000}" name="IMPORTO" totalsRowFunction="sum" dataDxfId="55" totalsRowDxfId="54"/>
  </tableColumns>
  <tableStyleInfo name="Spese iniziali" showFirstColumn="0" showLastColumn="1" showRowStripes="1" showColumnStripes="0"/>
  <extLst>
    <ext xmlns:x14="http://schemas.microsoft.com/office/spreadsheetml/2009/9/main" uri="{504A1905-F514-4f6f-8877-14C23A59335A}">
      <x14:table altTextSummary="Immettere le migliorie per beni in locazione e gli importi in questa tabella"/>
    </ext>
  </extLst>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 xr:uid="{00000000-000C-0000-FFFF-FFFF03000000}" name="Capitale" displayName="Capitale" ref="B19:D25" totalsRowCount="1" headerRowDxfId="53">
  <tableColumns count="3">
    <tableColumn id="1" xr3:uid="{00000000-0010-0000-0300-000001000000}" name="ELENCO BENI STRUMENTALI" totalsRowLabel="Totale" dataDxfId="52" totalsRowDxfId="51"/>
    <tableColumn id="3" xr3:uid="{00000000-0010-0000-0300-000003000000}" name=" "/>
    <tableColumn id="2" xr3:uid="{00000000-0010-0000-0300-000002000000}" name="IMPORTO" totalsRowFunction="sum" dataDxfId="50" totalsRowDxfId="49"/>
  </tableColumns>
  <tableStyleInfo name="Spese iniziali" showFirstColumn="0" showLastColumn="1" showRowStripes="1" showColumnStripes="0"/>
  <extLst>
    <ext xmlns:x14="http://schemas.microsoft.com/office/spreadsheetml/2009/9/main" uri="{504A1905-F514-4f6f-8877-14C23A59335A}">
      <x14:table altTextSummary="Immettere l'elenco dei beni strumentali e l'importo in questa tabella"/>
    </ext>
  </extLst>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 xr:uid="{00000000-000C-0000-FFFF-FFFF04000000}" name="SpeseDiAmministrazione" displayName="SpeseDiAmministrazione" ref="B27:D34" totalsRowCount="1" headerRowDxfId="48">
  <tableColumns count="3">
    <tableColumn id="1" xr3:uid="{00000000-0010-0000-0400-000001000000}" name="SPESE DI AMMINISTRAZIONE E LOCAZIONE" totalsRowLabel="Totale" dataDxfId="47" totalsRowDxfId="46"/>
    <tableColumn id="3" xr3:uid="{00000000-0010-0000-0400-000003000000}" name=" "/>
    <tableColumn id="2" xr3:uid="{00000000-0010-0000-0400-000002000000}" name="IMPORTO" totalsRowFunction="sum" dataDxfId="45" totalsRowDxfId="44"/>
  </tableColumns>
  <tableStyleInfo name="Spese iniziali" showFirstColumn="0" showLastColumn="1" showRowStripes="1" showColumnStripes="0"/>
  <extLst>
    <ext xmlns:x14="http://schemas.microsoft.com/office/spreadsheetml/2009/9/main" uri="{504A1905-F514-4f6f-8877-14C23A59335A}">
      <x14:table altTextSummary="Immettere le voci e gli importi relativi alle spese di amministrazione e locazione in questa tabella"/>
    </ext>
  </extLst>
</table>
</file>

<file path=xl/tables/table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8" xr:uid="{00000000-000C-0000-FFFF-FFFF05000000}" name="OpeningInventory" displayName="OpeningInventory" ref="B36:D42" totalsRowCount="1" headerRowDxfId="43">
  <tableColumns count="3">
    <tableColumn id="1" xr3:uid="{00000000-0010-0000-0500-000001000000}" name="INVENTARIO DI APERTURA" totalsRowLabel="Totale" dataDxfId="42" totalsRowDxfId="41"/>
    <tableColumn id="3" xr3:uid="{00000000-0010-0000-0500-000003000000}" name=" "/>
    <tableColumn id="2" xr3:uid="{00000000-0010-0000-0500-000002000000}" name="IMPORTO" totalsRowFunction="sum" dataDxfId="40" totalsRowDxfId="39"/>
  </tableColumns>
  <tableStyleInfo name="Spese iniziali" showFirstColumn="0" showLastColumn="1" showRowStripes="1" showColumnStripes="0"/>
  <extLst>
    <ext xmlns:x14="http://schemas.microsoft.com/office/spreadsheetml/2009/9/main" uri="{504A1905-F514-4f6f-8877-14C23A59335A}">
      <x14:table altTextSummary="Immettere le voci e gli importi relativi all'inventario di apertura in questa tabella"/>
    </ext>
  </extLst>
</table>
</file>

<file path=xl/tables/table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9" xr:uid="{00000000-000C-0000-FFFF-FFFF06000000}" name="SpesePromozionali" displayName="SpesePromozionali" ref="B44:D50" totalsRowCount="1" headerRowDxfId="38">
  <tableColumns count="3">
    <tableColumn id="1" xr3:uid="{00000000-0010-0000-0600-000001000000}" name="SPESE PROMOZIONALI E PUBBLICITARIE" totalsRowLabel="Totale" dataDxfId="37" totalsRowDxfId="36"/>
    <tableColumn id="3" xr3:uid="{00000000-0010-0000-0600-000003000000}" name=" "/>
    <tableColumn id="2" xr3:uid="{00000000-0010-0000-0600-000002000000}" name="IMPORTO" totalsRowFunction="sum" dataDxfId="35" totalsRowDxfId="34"/>
  </tableColumns>
  <tableStyleInfo name="Spese iniziali" showFirstColumn="0" showLastColumn="1" showRowStripes="1" showColumnStripes="0"/>
  <extLst>
    <ext xmlns:x14="http://schemas.microsoft.com/office/spreadsheetml/2009/9/main" uri="{504A1905-F514-4f6f-8877-14C23A59335A}">
      <x14:table altTextSummary="Immettere le voci e gli importi relativi alle spese promozionali e pubblicitarie in questa tabella"/>
    </ext>
  </extLst>
</table>
</file>

<file path=xl/tables/table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0" xr:uid="{00000000-000C-0000-FFFF-FFFF07000000}" name="AltreSpese" displayName="AltreSpese" ref="B52:D55" totalsRowCount="1" headerRowDxfId="33">
  <tableColumns count="3">
    <tableColumn id="1" xr3:uid="{00000000-0010-0000-0700-000001000000}" name="ALTRE SPESE" totalsRowLabel="Totale" dataDxfId="32" totalsRowDxfId="31"/>
    <tableColumn id="3" xr3:uid="{00000000-0010-0000-0700-000003000000}" name=" "/>
    <tableColumn id="2" xr3:uid="{00000000-0010-0000-0700-000002000000}" name="IMPORTO" totalsRowFunction="sum" dataDxfId="30" totalsRowDxfId="29"/>
  </tableColumns>
  <tableStyleInfo name="Spese iniziali" showFirstColumn="0" showLastColumn="1" showRowStripes="1" showColumnStripes="0"/>
  <extLst>
    <ext xmlns:x14="http://schemas.microsoft.com/office/spreadsheetml/2009/9/main" uri="{504A1905-F514-4f6f-8877-14C23A59335A}">
      <x14:table altTextSummary="Immettere le voci e gli importi relativi alle altre spese in questa tabella"/>
    </ext>
  </extLst>
</table>
</file>

<file path=xl/tables/table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4" xr:uid="{00000000-000C-0000-FFFF-FFFF08000000}" name="Garanzia" displayName="Garanzia" ref="B105:D110" totalsRowCount="1" headerRowDxfId="28">
  <tableColumns count="3">
    <tableColumn id="1" xr3:uid="{00000000-0010-0000-0800-000001000000}" name="GARANZIE COLLATERALI PER PRESTITI" totalsRowLabel="Totale" dataDxfId="27" totalsRowDxfId="26"/>
    <tableColumn id="3" xr3:uid="{00000000-0010-0000-0800-000003000000}" name="DESCRIZIONE"/>
    <tableColumn id="2" xr3:uid="{00000000-0010-0000-0800-000002000000}" name="VALORE" totalsRowFunction="sum" dataDxfId="25" totalsRowDxfId="24"/>
  </tableColumns>
  <tableStyleInfo name="Spese iniziali" showFirstColumn="0" showLastColumn="0" showRowStripes="1" showColumnStripes="0"/>
  <extLst>
    <ext xmlns:x14="http://schemas.microsoft.com/office/spreadsheetml/2009/9/main" uri="{504A1905-F514-4f6f-8877-14C23A59335A}">
      <x14:table altTextSummary="Immettere la garanzia per i prestiti, la descrizione e il valore in questa tabella"/>
    </ext>
  </extLst>
</table>
</file>

<file path=xl/theme/theme1.xml><?xml version="1.0" encoding="utf-8"?>
<a:theme xmlns:a="http://schemas.openxmlformats.org/drawingml/2006/main" name="Office Theme">
  <a:themeElements>
    <a:clrScheme name="Startup Expenses">
      <a:dk1>
        <a:srgbClr val="000000"/>
      </a:dk1>
      <a:lt1>
        <a:srgbClr val="FFFFFF"/>
      </a:lt1>
      <a:dk2>
        <a:srgbClr val="000000"/>
      </a:dk2>
      <a:lt2>
        <a:srgbClr val="FFFFFF"/>
      </a:lt2>
      <a:accent1>
        <a:srgbClr val="94AC6C"/>
      </a:accent1>
      <a:accent2>
        <a:srgbClr val="B0381C"/>
      </a:accent2>
      <a:accent3>
        <a:srgbClr val="0B648D"/>
      </a:accent3>
      <a:accent4>
        <a:srgbClr val="6A3A65"/>
      </a:accent4>
      <a:accent5>
        <a:srgbClr val="C06F2B"/>
      </a:accent5>
      <a:accent6>
        <a:srgbClr val="9E8A69"/>
      </a:accent6>
      <a:hlink>
        <a:srgbClr val="0B648D"/>
      </a:hlink>
      <a:folHlink>
        <a:srgbClr val="6A3A65"/>
      </a:folHlink>
    </a:clrScheme>
    <a:fontScheme name="Startup Expenses">
      <a:majorFont>
        <a:latin typeface="Georgia"/>
        <a:ea typeface=""/>
        <a:cs typeface=""/>
      </a:majorFont>
      <a:minorFont>
        <a:latin typeface="Arial"/>
        <a:ea typeface=""/>
        <a:cs typeface=""/>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table" Target="../tables/table7.xml"/><Relationship Id="rId13" Type="http://schemas.openxmlformats.org/officeDocument/2006/relationships/table" Target="../tables/table12.xml"/><Relationship Id="rId3" Type="http://schemas.openxmlformats.org/officeDocument/2006/relationships/table" Target="../tables/table2.xml"/><Relationship Id="rId7" Type="http://schemas.openxmlformats.org/officeDocument/2006/relationships/table" Target="../tables/table6.xml"/><Relationship Id="rId12" Type="http://schemas.openxmlformats.org/officeDocument/2006/relationships/table" Target="../tables/table11.xml"/><Relationship Id="rId2" Type="http://schemas.openxmlformats.org/officeDocument/2006/relationships/table" Target="../tables/table1.xml"/><Relationship Id="rId16" Type="http://schemas.openxmlformats.org/officeDocument/2006/relationships/table" Target="../tables/table15.xml"/><Relationship Id="rId1" Type="http://schemas.openxmlformats.org/officeDocument/2006/relationships/printerSettings" Target="../printerSettings/printerSettings1.bin"/><Relationship Id="rId6" Type="http://schemas.openxmlformats.org/officeDocument/2006/relationships/table" Target="../tables/table5.xml"/><Relationship Id="rId11" Type="http://schemas.openxmlformats.org/officeDocument/2006/relationships/table" Target="../tables/table10.xml"/><Relationship Id="rId5" Type="http://schemas.openxmlformats.org/officeDocument/2006/relationships/table" Target="../tables/table4.xml"/><Relationship Id="rId15" Type="http://schemas.openxmlformats.org/officeDocument/2006/relationships/table" Target="../tables/table14.xml"/><Relationship Id="rId10" Type="http://schemas.openxmlformats.org/officeDocument/2006/relationships/table" Target="../tables/table9.xml"/><Relationship Id="rId4" Type="http://schemas.openxmlformats.org/officeDocument/2006/relationships/table" Target="../tables/table3.xml"/><Relationship Id="rId9" Type="http://schemas.openxmlformats.org/officeDocument/2006/relationships/table" Target="../tables/table8.xml"/><Relationship Id="rId14" Type="http://schemas.openxmlformats.org/officeDocument/2006/relationships/table" Target="../tables/table1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4"/>
    <pageSetUpPr autoPageBreaks="0" fitToPage="1"/>
  </sheetPr>
  <dimension ref="A1:D120"/>
  <sheetViews>
    <sheetView showGridLines="0" tabSelected="1" zoomScaleNormal="100" zoomScaleSheetLayoutView="100" workbookViewId="0"/>
  </sheetViews>
  <sheetFormatPr defaultRowHeight="21" customHeight="1" x14ac:dyDescent="0.2"/>
  <cols>
    <col min="1" max="1" width="2.5703125" customWidth="1"/>
    <col min="2" max="2" width="52" customWidth="1"/>
    <col min="3" max="3" width="36.5703125" customWidth="1"/>
    <col min="4" max="4" width="22.7109375" customWidth="1"/>
  </cols>
  <sheetData>
    <row r="1" spans="1:4" ht="41.25" customHeight="1" x14ac:dyDescent="0.2">
      <c r="A1" s="4" t="s">
        <v>0</v>
      </c>
      <c r="D1" s="3" t="s">
        <v>82</v>
      </c>
    </row>
    <row r="2" spans="1:4" ht="170.1" customHeight="1" x14ac:dyDescent="0.2">
      <c r="B2" s="26" t="s">
        <v>1</v>
      </c>
      <c r="C2" s="29"/>
      <c r="D2" s="30"/>
    </row>
    <row r="3" spans="1:4" ht="9.9499999999999993" customHeight="1" x14ac:dyDescent="0.2">
      <c r="B3" s="9"/>
      <c r="C3" s="11"/>
      <c r="D3" s="11"/>
    </row>
    <row r="4" spans="1:4" ht="21" customHeight="1" x14ac:dyDescent="0.2">
      <c r="B4" s="1" t="s">
        <v>0</v>
      </c>
    </row>
    <row r="5" spans="1:4" ht="21" customHeight="1" x14ac:dyDescent="0.2">
      <c r="B5" s="5" t="s">
        <v>2</v>
      </c>
      <c r="C5" s="6" t="s">
        <v>80</v>
      </c>
      <c r="D5" s="8" t="s">
        <v>83</v>
      </c>
    </row>
    <row r="6" spans="1:4" ht="21" customHeight="1" x14ac:dyDescent="0.2">
      <c r="B6" s="2" t="s">
        <v>3</v>
      </c>
      <c r="D6" s="23">
        <v>0</v>
      </c>
    </row>
    <row r="7" spans="1:4" ht="21" customHeight="1" x14ac:dyDescent="0.2">
      <c r="B7" s="2" t="s">
        <v>4</v>
      </c>
      <c r="D7" s="23">
        <v>0</v>
      </c>
    </row>
    <row r="8" spans="1:4" ht="21" customHeight="1" x14ac:dyDescent="0.2">
      <c r="B8" s="2" t="s">
        <v>5</v>
      </c>
      <c r="D8" s="23">
        <v>0</v>
      </c>
    </row>
    <row r="9" spans="1:4" ht="21" customHeight="1" x14ac:dyDescent="0.2">
      <c r="B9" s="2" t="s">
        <v>6</v>
      </c>
      <c r="D9" s="23">
        <v>0</v>
      </c>
    </row>
    <row r="10" spans="1:4" ht="21" customHeight="1" x14ac:dyDescent="0.2">
      <c r="B10" s="2" t="s">
        <v>7</v>
      </c>
      <c r="D10" s="23">
        <f>SUBTOTAL(109,BeniImmobili[IMPORTO])</f>
        <v>0</v>
      </c>
    </row>
    <row r="11" spans="1:4" ht="21" customHeight="1" x14ac:dyDescent="0.2">
      <c r="B11" s="25"/>
      <c r="C11" s="25"/>
      <c r="D11" s="25"/>
    </row>
    <row r="12" spans="1:4" ht="21" customHeight="1" x14ac:dyDescent="0.2">
      <c r="B12" s="5" t="s">
        <v>8</v>
      </c>
      <c r="C12" s="6" t="s">
        <v>80</v>
      </c>
      <c r="D12" s="8" t="s">
        <v>83</v>
      </c>
    </row>
    <row r="13" spans="1:4" ht="21" customHeight="1" x14ac:dyDescent="0.2">
      <c r="B13" s="2" t="s">
        <v>9</v>
      </c>
      <c r="D13" s="23">
        <v>0</v>
      </c>
    </row>
    <row r="14" spans="1:4" ht="21" customHeight="1" x14ac:dyDescent="0.2">
      <c r="B14" s="2" t="s">
        <v>10</v>
      </c>
      <c r="D14" s="23">
        <v>0</v>
      </c>
    </row>
    <row r="15" spans="1:4" ht="21" customHeight="1" x14ac:dyDescent="0.2">
      <c r="B15" s="2" t="s">
        <v>11</v>
      </c>
      <c r="D15" s="23">
        <v>0</v>
      </c>
    </row>
    <row r="16" spans="1:4" ht="21" customHeight="1" x14ac:dyDescent="0.2">
      <c r="B16" s="2" t="s">
        <v>12</v>
      </c>
      <c r="D16" s="23">
        <v>0</v>
      </c>
    </row>
    <row r="17" spans="2:4" ht="21" customHeight="1" x14ac:dyDescent="0.2">
      <c r="B17" s="2" t="s">
        <v>7</v>
      </c>
      <c r="D17" s="23">
        <f>SUBTOTAL(109,Migliorie[IMPORTO])</f>
        <v>0</v>
      </c>
    </row>
    <row r="18" spans="2:4" ht="21" customHeight="1" x14ac:dyDescent="0.2">
      <c r="B18" s="25"/>
      <c r="C18" s="25"/>
      <c r="D18" s="25"/>
    </row>
    <row r="19" spans="2:4" ht="21" customHeight="1" x14ac:dyDescent="0.2">
      <c r="B19" s="5" t="s">
        <v>13</v>
      </c>
      <c r="C19" s="6" t="s">
        <v>80</v>
      </c>
      <c r="D19" s="8" t="s">
        <v>83</v>
      </c>
    </row>
    <row r="20" spans="2:4" ht="21" customHeight="1" x14ac:dyDescent="0.2">
      <c r="B20" s="2" t="s">
        <v>14</v>
      </c>
      <c r="D20" s="23">
        <v>0</v>
      </c>
    </row>
    <row r="21" spans="2:4" ht="21" customHeight="1" x14ac:dyDescent="0.2">
      <c r="B21" s="2" t="s">
        <v>15</v>
      </c>
      <c r="D21" s="23">
        <v>0</v>
      </c>
    </row>
    <row r="22" spans="2:4" ht="21" customHeight="1" x14ac:dyDescent="0.2">
      <c r="B22" s="2" t="s">
        <v>16</v>
      </c>
      <c r="D22" s="23">
        <v>0</v>
      </c>
    </row>
    <row r="23" spans="2:4" ht="21" customHeight="1" x14ac:dyDescent="0.2">
      <c r="B23" s="2" t="s">
        <v>17</v>
      </c>
      <c r="D23" s="23">
        <v>0</v>
      </c>
    </row>
    <row r="24" spans="2:4" ht="21" customHeight="1" x14ac:dyDescent="0.2">
      <c r="B24" s="2" t="s">
        <v>6</v>
      </c>
      <c r="D24" s="23">
        <v>0</v>
      </c>
    </row>
    <row r="25" spans="2:4" ht="21" customHeight="1" x14ac:dyDescent="0.2">
      <c r="B25" s="2" t="s">
        <v>7</v>
      </c>
      <c r="D25" s="23">
        <f>SUBTOTAL(109,Capitale[IMPORTO])</f>
        <v>0</v>
      </c>
    </row>
    <row r="26" spans="2:4" ht="21" customHeight="1" x14ac:dyDescent="0.2">
      <c r="B26" s="25"/>
      <c r="C26" s="25"/>
      <c r="D26" s="25"/>
    </row>
    <row r="27" spans="2:4" ht="21" customHeight="1" x14ac:dyDescent="0.2">
      <c r="B27" s="5" t="s">
        <v>18</v>
      </c>
      <c r="C27" s="6" t="s">
        <v>80</v>
      </c>
      <c r="D27" s="8" t="s">
        <v>83</v>
      </c>
    </row>
    <row r="28" spans="2:4" ht="21" customHeight="1" x14ac:dyDescent="0.2">
      <c r="B28" s="2" t="s">
        <v>19</v>
      </c>
      <c r="D28" s="23">
        <v>0</v>
      </c>
    </row>
    <row r="29" spans="2:4" ht="21" customHeight="1" x14ac:dyDescent="0.2">
      <c r="B29" s="2" t="s">
        <v>20</v>
      </c>
      <c r="D29" s="23">
        <v>0</v>
      </c>
    </row>
    <row r="30" spans="2:4" ht="21" customHeight="1" x14ac:dyDescent="0.2">
      <c r="B30" s="2" t="s">
        <v>21</v>
      </c>
      <c r="D30" s="23">
        <v>0</v>
      </c>
    </row>
    <row r="31" spans="2:4" ht="21" customHeight="1" x14ac:dyDescent="0.2">
      <c r="B31" s="2" t="s">
        <v>22</v>
      </c>
      <c r="D31" s="23">
        <v>0</v>
      </c>
    </row>
    <row r="32" spans="2:4" ht="21" customHeight="1" x14ac:dyDescent="0.2">
      <c r="B32" s="2" t="s">
        <v>23</v>
      </c>
      <c r="D32" s="23">
        <v>0</v>
      </c>
    </row>
    <row r="33" spans="2:4" ht="21" customHeight="1" x14ac:dyDescent="0.2">
      <c r="B33" s="2" t="s">
        <v>6</v>
      </c>
      <c r="D33" s="23">
        <v>0</v>
      </c>
    </row>
    <row r="34" spans="2:4" ht="21" customHeight="1" x14ac:dyDescent="0.2">
      <c r="B34" s="2" t="s">
        <v>7</v>
      </c>
      <c r="D34" s="23">
        <f>SUBTOTAL(109,SpeseDiAmministrazione[IMPORTO])</f>
        <v>0</v>
      </c>
    </row>
    <row r="35" spans="2:4" ht="21" customHeight="1" x14ac:dyDescent="0.2">
      <c r="B35" s="25"/>
      <c r="C35" s="25"/>
      <c r="D35" s="25"/>
    </row>
    <row r="36" spans="2:4" ht="21" customHeight="1" x14ac:dyDescent="0.2">
      <c r="B36" s="5" t="s">
        <v>24</v>
      </c>
      <c r="C36" s="6" t="s">
        <v>80</v>
      </c>
      <c r="D36" s="8" t="s">
        <v>83</v>
      </c>
    </row>
    <row r="37" spans="2:4" ht="21" customHeight="1" x14ac:dyDescent="0.2">
      <c r="B37" s="2" t="s">
        <v>25</v>
      </c>
      <c r="D37" s="23">
        <v>0</v>
      </c>
    </row>
    <row r="38" spans="2:4" ht="21" customHeight="1" x14ac:dyDescent="0.2">
      <c r="B38" s="2" t="s">
        <v>26</v>
      </c>
      <c r="D38" s="23">
        <v>0</v>
      </c>
    </row>
    <row r="39" spans="2:4" ht="21" customHeight="1" x14ac:dyDescent="0.2">
      <c r="B39" s="2" t="s">
        <v>27</v>
      </c>
      <c r="D39" s="23">
        <v>0</v>
      </c>
    </row>
    <row r="40" spans="2:4" ht="21" customHeight="1" x14ac:dyDescent="0.2">
      <c r="B40" s="2" t="s">
        <v>28</v>
      </c>
      <c r="D40" s="23">
        <v>0</v>
      </c>
    </row>
    <row r="41" spans="2:4" ht="21" customHeight="1" x14ac:dyDescent="0.2">
      <c r="B41" s="2" t="s">
        <v>29</v>
      </c>
      <c r="D41" s="23">
        <v>0</v>
      </c>
    </row>
    <row r="42" spans="2:4" ht="21" customHeight="1" x14ac:dyDescent="0.2">
      <c r="B42" s="2" t="s">
        <v>7</v>
      </c>
      <c r="D42" s="23">
        <f>SUBTOTAL(109,OpeningInventory[IMPORTO])</f>
        <v>0</v>
      </c>
    </row>
    <row r="43" spans="2:4" ht="21" customHeight="1" x14ac:dyDescent="0.2">
      <c r="B43" s="25"/>
      <c r="C43" s="25"/>
      <c r="D43" s="25"/>
    </row>
    <row r="44" spans="2:4" ht="21" customHeight="1" x14ac:dyDescent="0.2">
      <c r="B44" s="5" t="s">
        <v>30</v>
      </c>
      <c r="C44" s="6" t="s">
        <v>80</v>
      </c>
      <c r="D44" s="8" t="s">
        <v>83</v>
      </c>
    </row>
    <row r="45" spans="2:4" ht="21" customHeight="1" x14ac:dyDescent="0.2">
      <c r="B45" s="2" t="s">
        <v>31</v>
      </c>
      <c r="D45" s="23">
        <v>0</v>
      </c>
    </row>
    <row r="46" spans="2:4" ht="21" customHeight="1" x14ac:dyDescent="0.2">
      <c r="B46" s="2" t="s">
        <v>32</v>
      </c>
      <c r="D46" s="23">
        <v>0</v>
      </c>
    </row>
    <row r="47" spans="2:4" ht="21" customHeight="1" x14ac:dyDescent="0.2">
      <c r="B47" s="2" t="s">
        <v>33</v>
      </c>
      <c r="D47" s="23">
        <v>0</v>
      </c>
    </row>
    <row r="48" spans="2:4" ht="21" customHeight="1" x14ac:dyDescent="0.2">
      <c r="B48" s="2" t="s">
        <v>34</v>
      </c>
      <c r="D48" s="23">
        <v>0</v>
      </c>
    </row>
    <row r="49" spans="2:4" ht="21" customHeight="1" x14ac:dyDescent="0.2">
      <c r="B49" s="2" t="s">
        <v>35</v>
      </c>
      <c r="D49" s="23">
        <v>0</v>
      </c>
    </row>
    <row r="50" spans="2:4" ht="21" customHeight="1" x14ac:dyDescent="0.2">
      <c r="B50" s="2" t="s">
        <v>7</v>
      </c>
      <c r="D50" s="23">
        <f>SUBTOTAL(109,SpesePromozionali[IMPORTO])</f>
        <v>0</v>
      </c>
    </row>
    <row r="51" spans="2:4" ht="21" customHeight="1" x14ac:dyDescent="0.2">
      <c r="B51" s="25"/>
      <c r="C51" s="25"/>
      <c r="D51" s="25"/>
    </row>
    <row r="52" spans="2:4" ht="21" customHeight="1" x14ac:dyDescent="0.2">
      <c r="B52" s="5" t="s">
        <v>36</v>
      </c>
      <c r="C52" s="6" t="s">
        <v>80</v>
      </c>
      <c r="D52" s="8" t="s">
        <v>83</v>
      </c>
    </row>
    <row r="53" spans="2:4" ht="21" customHeight="1" x14ac:dyDescent="0.2">
      <c r="B53" s="2" t="s">
        <v>37</v>
      </c>
      <c r="D53" s="23">
        <v>0</v>
      </c>
    </row>
    <row r="54" spans="2:4" ht="21" customHeight="1" x14ac:dyDescent="0.2">
      <c r="B54" s="2" t="s">
        <v>38</v>
      </c>
      <c r="D54" s="23">
        <v>0</v>
      </c>
    </row>
    <row r="55" spans="2:4" ht="21" customHeight="1" x14ac:dyDescent="0.2">
      <c r="B55" s="2" t="s">
        <v>7</v>
      </c>
      <c r="D55" s="23">
        <f>SUBTOTAL(109,AltreSpese[IMPORTO])</f>
        <v>0</v>
      </c>
    </row>
    <row r="56" spans="2:4" ht="21" customHeight="1" x14ac:dyDescent="0.2">
      <c r="B56" s="25"/>
      <c r="C56" s="25"/>
      <c r="D56" s="25"/>
    </row>
    <row r="57" spans="2:4" ht="21" customHeight="1" x14ac:dyDescent="0.2">
      <c r="B57" s="16" t="s">
        <v>39</v>
      </c>
      <c r="C57" s="17"/>
      <c r="D57" s="24">
        <v>0</v>
      </c>
    </row>
    <row r="58" spans="2:4" ht="21" customHeight="1" x14ac:dyDescent="0.2">
      <c r="B58" s="25"/>
      <c r="C58" s="25"/>
      <c r="D58" s="25"/>
    </row>
    <row r="59" spans="2:4" ht="21" customHeight="1" x14ac:dyDescent="0.2">
      <c r="B59" s="16" t="s">
        <v>40</v>
      </c>
      <c r="C59" s="17"/>
      <c r="D59" s="24">
        <v>0</v>
      </c>
    </row>
    <row r="60" spans="2:4" ht="9.9499999999999993" customHeight="1" x14ac:dyDescent="0.2">
      <c r="B60" s="25"/>
      <c r="C60" s="25"/>
      <c r="D60" s="25"/>
    </row>
    <row r="61" spans="2:4" ht="180" customHeight="1" x14ac:dyDescent="0.2">
      <c r="B61" s="26" t="s">
        <v>41</v>
      </c>
      <c r="C61" s="27"/>
      <c r="D61" s="28"/>
    </row>
    <row r="62" spans="2:4" ht="9.9499999999999993" customHeight="1" x14ac:dyDescent="0.2">
      <c r="B62" s="9"/>
      <c r="C62" s="10"/>
      <c r="D62" s="10"/>
    </row>
    <row r="63" spans="2:4" ht="21" customHeight="1" x14ac:dyDescent="0.2">
      <c r="B63" s="1" t="s">
        <v>42</v>
      </c>
    </row>
    <row r="64" spans="2:4" ht="21" customHeight="1" x14ac:dyDescent="0.2">
      <c r="B64" s="5" t="s">
        <v>43</v>
      </c>
      <c r="C64" s="6" t="s">
        <v>80</v>
      </c>
      <c r="D64" s="8" t="s">
        <v>83</v>
      </c>
    </row>
    <row r="65" spans="2:4" ht="21" customHeight="1" x14ac:dyDescent="0.2">
      <c r="B65" s="2" t="s">
        <v>44</v>
      </c>
      <c r="D65" s="23">
        <v>0</v>
      </c>
    </row>
    <row r="66" spans="2:4" ht="21" customHeight="1" x14ac:dyDescent="0.2">
      <c r="B66" s="2" t="s">
        <v>45</v>
      </c>
      <c r="D66" s="23">
        <v>0</v>
      </c>
    </row>
    <row r="67" spans="2:4" ht="21" customHeight="1" x14ac:dyDescent="0.2">
      <c r="B67" s="2" t="s">
        <v>45</v>
      </c>
      <c r="D67" s="23">
        <v>0</v>
      </c>
    </row>
    <row r="68" spans="2:4" ht="21" customHeight="1" x14ac:dyDescent="0.2">
      <c r="B68" s="2" t="s">
        <v>45</v>
      </c>
      <c r="D68" s="23">
        <v>0</v>
      </c>
    </row>
    <row r="69" spans="2:4" ht="21" customHeight="1" x14ac:dyDescent="0.2">
      <c r="B69" s="2" t="s">
        <v>7</v>
      </c>
      <c r="D69" s="23">
        <f>SUBTOTAL(109,OwnersInvestments[IMPORTO])</f>
        <v>0</v>
      </c>
    </row>
    <row r="70" spans="2:4" ht="21" customHeight="1" x14ac:dyDescent="0.2">
      <c r="B70" s="25"/>
      <c r="C70" s="25"/>
      <c r="D70" s="25"/>
    </row>
    <row r="71" spans="2:4" ht="21" customHeight="1" x14ac:dyDescent="0.2">
      <c r="B71" s="5" t="s">
        <v>46</v>
      </c>
      <c r="C71" s="6" t="s">
        <v>80</v>
      </c>
      <c r="D71" s="8" t="s">
        <v>83</v>
      </c>
    </row>
    <row r="72" spans="2:4" ht="21" customHeight="1" x14ac:dyDescent="0.2">
      <c r="B72" s="2" t="s">
        <v>47</v>
      </c>
      <c r="D72" s="23">
        <v>0</v>
      </c>
    </row>
    <row r="73" spans="2:4" ht="21" customHeight="1" x14ac:dyDescent="0.2">
      <c r="B73" s="2" t="s">
        <v>48</v>
      </c>
      <c r="D73" s="23">
        <v>0</v>
      </c>
    </row>
    <row r="74" spans="2:4" ht="21" customHeight="1" x14ac:dyDescent="0.2">
      <c r="B74" s="2" t="s">
        <v>49</v>
      </c>
      <c r="D74" s="23">
        <v>0</v>
      </c>
    </row>
    <row r="75" spans="2:4" ht="21" customHeight="1" x14ac:dyDescent="0.2">
      <c r="B75" s="2" t="s">
        <v>50</v>
      </c>
      <c r="D75" s="23">
        <v>0</v>
      </c>
    </row>
    <row r="76" spans="2:4" ht="21" customHeight="1" x14ac:dyDescent="0.2">
      <c r="B76" s="2" t="s">
        <v>7</v>
      </c>
      <c r="D76" s="23">
        <f>SUBTOTAL(109,PrestitiBancari[IMPORTO])</f>
        <v>0</v>
      </c>
    </row>
    <row r="77" spans="2:4" ht="21" customHeight="1" x14ac:dyDescent="0.2">
      <c r="B77" s="25"/>
      <c r="C77" s="25"/>
      <c r="D77" s="25"/>
    </row>
    <row r="78" spans="2:4" ht="21" customHeight="1" x14ac:dyDescent="0.2">
      <c r="B78" s="5" t="s">
        <v>51</v>
      </c>
      <c r="C78" s="6" t="s">
        <v>80</v>
      </c>
      <c r="D78" s="8" t="s">
        <v>83</v>
      </c>
    </row>
    <row r="79" spans="2:4" ht="21" customHeight="1" x14ac:dyDescent="0.2">
      <c r="B79" s="2" t="s">
        <v>52</v>
      </c>
      <c r="D79" s="23">
        <v>0</v>
      </c>
    </row>
    <row r="80" spans="2:4" ht="21" customHeight="1" x14ac:dyDescent="0.2">
      <c r="B80" s="2" t="s">
        <v>53</v>
      </c>
      <c r="D80" s="23">
        <v>0</v>
      </c>
    </row>
    <row r="81" spans="2:4" ht="21" customHeight="1" x14ac:dyDescent="0.2">
      <c r="B81" s="2" t="s">
        <v>7</v>
      </c>
      <c r="D81" s="23">
        <f>SUBTOTAL(109,AltriPrestiti[IMPORTO])</f>
        <v>0</v>
      </c>
    </row>
    <row r="82" spans="2:4" ht="9.9499999999999993" customHeight="1" x14ac:dyDescent="0.2">
      <c r="B82" s="25"/>
      <c r="C82" s="25"/>
      <c r="D82" s="25"/>
    </row>
    <row r="83" spans="2:4" ht="60" customHeight="1" x14ac:dyDescent="0.2">
      <c r="B83" s="26" t="s">
        <v>54</v>
      </c>
      <c r="C83" s="27"/>
      <c r="D83" s="28"/>
    </row>
    <row r="84" spans="2:4" ht="9.9499999999999993" customHeight="1" x14ac:dyDescent="0.2">
      <c r="B84" s="9"/>
      <c r="C84" s="10"/>
      <c r="D84" s="10"/>
    </row>
    <row r="85" spans="2:4" ht="21" customHeight="1" x14ac:dyDescent="0.2">
      <c r="B85" s="1" t="s">
        <v>55</v>
      </c>
    </row>
    <row r="86" spans="2:4" ht="21" customHeight="1" x14ac:dyDescent="0.2">
      <c r="B86" s="5" t="s">
        <v>56</v>
      </c>
      <c r="C86" s="6" t="s">
        <v>80</v>
      </c>
      <c r="D86" s="8" t="s">
        <v>84</v>
      </c>
    </row>
    <row r="87" spans="2:4" ht="21" customHeight="1" x14ac:dyDescent="0.2">
      <c r="B87" s="2" t="s">
        <v>57</v>
      </c>
      <c r="D87" s="23">
        <f>OwnersInvestments[[#Totals],[IMPORTO]]</f>
        <v>0</v>
      </c>
    </row>
    <row r="88" spans="2:4" ht="21" customHeight="1" x14ac:dyDescent="0.2">
      <c r="B88" s="2" t="s">
        <v>58</v>
      </c>
      <c r="D88" s="23">
        <f>PrestitiBancari[[#Totals],[IMPORTO]]</f>
        <v>0</v>
      </c>
    </row>
    <row r="89" spans="2:4" ht="21" customHeight="1" x14ac:dyDescent="0.2">
      <c r="B89" s="2" t="s">
        <v>59</v>
      </c>
      <c r="D89" s="23">
        <f>AltriPrestiti[[#Totals],[IMPORTO]]</f>
        <v>0</v>
      </c>
    </row>
    <row r="90" spans="2:4" ht="21" customHeight="1" x14ac:dyDescent="0.2">
      <c r="B90" s="2" t="s">
        <v>7</v>
      </c>
      <c r="D90" s="23">
        <f>SUBTOTAL(109,FontiDiCapitale[TOTALI])</f>
        <v>0</v>
      </c>
    </row>
    <row r="91" spans="2:4" ht="21" customHeight="1" x14ac:dyDescent="0.2">
      <c r="B91" s="25"/>
      <c r="C91" s="25"/>
      <c r="D91" s="25"/>
    </row>
    <row r="92" spans="2:4" ht="21" customHeight="1" x14ac:dyDescent="0.2">
      <c r="B92" s="5" t="s">
        <v>0</v>
      </c>
      <c r="C92" s="6" t="s">
        <v>80</v>
      </c>
      <c r="D92" s="8" t="s">
        <v>84</v>
      </c>
    </row>
    <row r="93" spans="2:4" ht="21" customHeight="1" x14ac:dyDescent="0.2">
      <c r="B93" s="2" t="s">
        <v>60</v>
      </c>
      <c r="D93" s="23">
        <f>BeniImmobili[[#Totals],[IMPORTO]]</f>
        <v>0</v>
      </c>
    </row>
    <row r="94" spans="2:4" ht="21" customHeight="1" x14ac:dyDescent="0.2">
      <c r="B94" s="2" t="s">
        <v>61</v>
      </c>
      <c r="D94" s="23">
        <f>Migliorie[[#Totals],[IMPORTO]]</f>
        <v>0</v>
      </c>
    </row>
    <row r="95" spans="2:4" ht="21" customHeight="1" x14ac:dyDescent="0.2">
      <c r="B95" s="2" t="s">
        <v>62</v>
      </c>
      <c r="D95" s="23">
        <f>Capitale[[#Totals],[IMPORTO]]</f>
        <v>0</v>
      </c>
    </row>
    <row r="96" spans="2:4" ht="21" customHeight="1" x14ac:dyDescent="0.2">
      <c r="B96" s="2" t="s">
        <v>63</v>
      </c>
      <c r="D96" s="23">
        <f>SpeseDiAmministrazione[[#Totals],[IMPORTO]]</f>
        <v>0</v>
      </c>
    </row>
    <row r="97" spans="2:4" ht="21" customHeight="1" x14ac:dyDescent="0.2">
      <c r="B97" s="2" t="s">
        <v>64</v>
      </c>
      <c r="D97" s="23">
        <f>OpeningInventory[[#Totals],[IMPORTO]]</f>
        <v>0</v>
      </c>
    </row>
    <row r="98" spans="2:4" ht="21" customHeight="1" x14ac:dyDescent="0.2">
      <c r="B98" s="2" t="s">
        <v>65</v>
      </c>
      <c r="D98" s="23">
        <f>SpesePromozionali[[#Totals],[IMPORTO]]</f>
        <v>0</v>
      </c>
    </row>
    <row r="99" spans="2:4" ht="21" customHeight="1" x14ac:dyDescent="0.2">
      <c r="B99" s="2" t="s">
        <v>66</v>
      </c>
      <c r="D99" s="23">
        <f>AltreSpese[[#Totals],[IMPORTO]]</f>
        <v>0</v>
      </c>
    </row>
    <row r="100" spans="2:4" ht="21" customHeight="1" x14ac:dyDescent="0.2">
      <c r="B100" s="2" t="s">
        <v>67</v>
      </c>
      <c r="D100" s="23">
        <f>SUM('Spese iniziali'!$C$57)</f>
        <v>0</v>
      </c>
    </row>
    <row r="101" spans="2:4" ht="21" customHeight="1" x14ac:dyDescent="0.2">
      <c r="B101" s="2" t="s">
        <v>68</v>
      </c>
      <c r="D101" s="23">
        <f>SUM('Spese iniziali'!$C$59)</f>
        <v>0</v>
      </c>
    </row>
    <row r="102" spans="2:4" ht="21" customHeight="1" x14ac:dyDescent="0.2">
      <c r="B102" s="2" t="s">
        <v>7</v>
      </c>
      <c r="D102" s="23">
        <f>SUBTOTAL(109,SpeseIniziali[TOTALI])</f>
        <v>0</v>
      </c>
    </row>
    <row r="103" spans="2:4" ht="21" customHeight="1" x14ac:dyDescent="0.2">
      <c r="B103" s="25"/>
      <c r="C103" s="25"/>
      <c r="D103" s="25"/>
    </row>
    <row r="104" spans="2:4" ht="21" customHeight="1" x14ac:dyDescent="0.2">
      <c r="B104" s="1" t="s">
        <v>69</v>
      </c>
    </row>
    <row r="105" spans="2:4" ht="21" customHeight="1" x14ac:dyDescent="0.2">
      <c r="B105" s="5" t="s">
        <v>70</v>
      </c>
      <c r="C105" s="7" t="s">
        <v>81</v>
      </c>
      <c r="D105" s="8" t="s">
        <v>85</v>
      </c>
    </row>
    <row r="106" spans="2:4" ht="21" customHeight="1" x14ac:dyDescent="0.2">
      <c r="B106" s="2" t="s">
        <v>71</v>
      </c>
      <c r="D106" s="23">
        <v>0</v>
      </c>
    </row>
    <row r="107" spans="2:4" ht="21" customHeight="1" x14ac:dyDescent="0.2">
      <c r="B107" s="2" t="s">
        <v>72</v>
      </c>
      <c r="D107" s="23">
        <v>0</v>
      </c>
    </row>
    <row r="108" spans="2:4" ht="21" customHeight="1" x14ac:dyDescent="0.2">
      <c r="B108" s="2" t="s">
        <v>72</v>
      </c>
      <c r="D108" s="23">
        <v>0</v>
      </c>
    </row>
    <row r="109" spans="2:4" ht="21" customHeight="1" x14ac:dyDescent="0.2">
      <c r="B109" s="2" t="s">
        <v>72</v>
      </c>
      <c r="D109" s="23">
        <v>0</v>
      </c>
    </row>
    <row r="110" spans="2:4" ht="21" customHeight="1" x14ac:dyDescent="0.2">
      <c r="B110" s="2" t="s">
        <v>7</v>
      </c>
      <c r="D110" s="23">
        <f>SUBTOTAL(109,Garanzia[VALORE])</f>
        <v>0</v>
      </c>
    </row>
    <row r="111" spans="2:4" ht="21" customHeight="1" thickBot="1" x14ac:dyDescent="0.25">
      <c r="B111" s="25"/>
      <c r="C111" s="25"/>
      <c r="D111" s="25"/>
    </row>
    <row r="112" spans="2:4" ht="21" customHeight="1" x14ac:dyDescent="0.2">
      <c r="B112" s="22" t="s">
        <v>73</v>
      </c>
      <c r="C112" s="18" t="s">
        <v>80</v>
      </c>
      <c r="D112" s="19" t="s">
        <v>86</v>
      </c>
    </row>
    <row r="113" spans="2:4" ht="21" customHeight="1" x14ac:dyDescent="0.2">
      <c r="B113" s="20" t="s">
        <v>74</v>
      </c>
      <c r="C113" s="21"/>
      <c r="D113" s="21"/>
    </row>
    <row r="114" spans="2:4" ht="21" customHeight="1" x14ac:dyDescent="0.2">
      <c r="B114" s="14" t="s">
        <v>75</v>
      </c>
      <c r="C114" s="15"/>
      <c r="D114" s="15"/>
    </row>
    <row r="115" spans="2:4" ht="21" customHeight="1" x14ac:dyDescent="0.2">
      <c r="B115" s="12" t="s">
        <v>75</v>
      </c>
      <c r="C115" s="13"/>
      <c r="D115" s="13"/>
    </row>
    <row r="116" spans="2:4" ht="21" customHeight="1" thickBot="1" x14ac:dyDescent="0.25">
      <c r="B116" s="25"/>
      <c r="C116" s="25"/>
      <c r="D116" s="25"/>
    </row>
    <row r="117" spans="2:4" ht="21" customHeight="1" x14ac:dyDescent="0.2">
      <c r="B117" s="22" t="s">
        <v>76</v>
      </c>
      <c r="C117" s="18" t="s">
        <v>80</v>
      </c>
      <c r="D117" s="19" t="s">
        <v>86</v>
      </c>
    </row>
    <row r="118" spans="2:4" ht="21" customHeight="1" x14ac:dyDescent="0.2">
      <c r="B118" s="20" t="s">
        <v>77</v>
      </c>
      <c r="C118" s="21"/>
      <c r="D118" s="21"/>
    </row>
    <row r="119" spans="2:4" ht="21" customHeight="1" x14ac:dyDescent="0.2">
      <c r="B119" s="14" t="s">
        <v>78</v>
      </c>
      <c r="C119" s="15"/>
      <c r="D119" s="15"/>
    </row>
    <row r="120" spans="2:4" ht="21" customHeight="1" x14ac:dyDescent="0.2">
      <c r="B120" s="12" t="s">
        <v>79</v>
      </c>
      <c r="C120" s="13"/>
      <c r="D120" s="13"/>
    </row>
  </sheetData>
  <mergeCells count="19">
    <mergeCell ref="B2:D2"/>
    <mergeCell ref="B51:D51"/>
    <mergeCell ref="B56:D56"/>
    <mergeCell ref="B70:D70"/>
    <mergeCell ref="B116:D116"/>
    <mergeCell ref="B11:D11"/>
    <mergeCell ref="B18:D18"/>
    <mergeCell ref="B26:D26"/>
    <mergeCell ref="B35:D35"/>
    <mergeCell ref="B43:D43"/>
    <mergeCell ref="B77:D77"/>
    <mergeCell ref="B82:D82"/>
    <mergeCell ref="B91:D91"/>
    <mergeCell ref="B103:D103"/>
    <mergeCell ref="B111:D111"/>
    <mergeCell ref="B58:D58"/>
    <mergeCell ref="B60:D60"/>
    <mergeCell ref="B61:D61"/>
    <mergeCell ref="B83:D83"/>
  </mergeCells>
  <dataValidations xWindow="196" yWindow="358" count="42">
    <dataValidation allowBlank="1" showInputMessage="1" showErrorMessage="1" prompt="Creare il foglio di lavoro Spese iniziali. Immettere il nome della società nella cella D1 e i dettagli nelle tabelle a partire dall'etichetta Spese iniziali nella cella B4. I suggerimenti sono nelle celle B2, B61 e B83" sqref="A1" xr:uid="{00000000-0002-0000-0000-000000000000}"/>
    <dataValidation allowBlank="1" showInputMessage="1" showErrorMessage="1" prompt="Il titolo del foglio di lavoro si trova in questa cella e il suggerimento nella cella sottostante" sqref="B1" xr:uid="{00000000-0002-0000-0000-000001000000}"/>
    <dataValidation allowBlank="1" showInputMessage="1" showErrorMessage="1" prompt="Immettere il nome della società in questa cella" sqref="D1" xr:uid="{00000000-0002-0000-0000-000002000000}"/>
    <dataValidation allowBlank="1" showInputMessage="1" showErrorMessage="1" prompt="Immettere i dettagli nella tabella dei beni immobili in basso" sqref="B4" xr:uid="{00000000-0002-0000-0000-000003000000}"/>
    <dataValidation allowBlank="1" showInputMessage="1" showErrorMessage="1" prompt="Immettere o modificare le voci relative a edifici o beni immobili in questa colonna sotto questa sezione" sqref="B5" xr:uid="{00000000-0002-0000-0000-000004000000}"/>
    <dataValidation allowBlank="1" showInputMessage="1" showErrorMessage="1" prompt="Immettere l'importo in questa colonna sotto questa intestazione" sqref="D5 D12 D19 D27 D36 D44 D52 D64 D71 D78" xr:uid="{00000000-0002-0000-0000-000005000000}"/>
    <dataValidation allowBlank="1" showInputMessage="1" showErrorMessage="1" prompt="Immettere i dettagli nella tabella relativa alla ristrutturazione in basso" sqref="B11:D11" xr:uid="{00000000-0002-0000-0000-000006000000}"/>
    <dataValidation allowBlank="1" showInputMessage="1" showErrorMessage="1" prompt="Immettere o modificare le migliorie per beni in locazione in questa colonna sotto questa intestazione" sqref="B12" xr:uid="{00000000-0002-0000-0000-000007000000}"/>
    <dataValidation allowBlank="1" showInputMessage="1" showErrorMessage="1" prompt="Immettere i dettagli nella tabella relativa ai beni strumentali in basso" sqref="B18:D18" xr:uid="{00000000-0002-0000-0000-000008000000}"/>
    <dataValidation allowBlank="1" showInputMessage="1" showErrorMessage="1" prompt="Immettere o modificare l'elenco dei beni strumentali in questa colonna sotto questa intestazione" sqref="B19" xr:uid="{00000000-0002-0000-0000-000009000000}"/>
    <dataValidation allowBlank="1" showInputMessage="1" showErrorMessage="1" prompt="Immettere i dettagli nella tabella relativa alle spese di amministrazione in basso" sqref="B26:D26" xr:uid="{00000000-0002-0000-0000-00000A000000}"/>
    <dataValidation allowBlank="1" showInputMessage="1" showErrorMessage="1" prompt="Immettere o modificare le spese di amministrazione e locazione in questa colonna sotto questa sezione" sqref="B27" xr:uid="{00000000-0002-0000-0000-00000B000000}"/>
    <dataValidation allowBlank="1" showInputMessage="1" showErrorMessage="1" prompt="Immettere i dettagli nella tabella relativa all'inventario di apertura in basso" sqref="B35:D35" xr:uid="{00000000-0002-0000-0000-00000C000000}"/>
    <dataValidation allowBlank="1" showInputMessage="1" showErrorMessage="1" prompt="Immettere o modificare le voci relative alle spese promozionali e pubblicitarie in questa colonna sotto questa intestazione" sqref="B44" xr:uid="{00000000-0002-0000-0000-00000D000000}"/>
    <dataValidation allowBlank="1" showInputMessage="1" showErrorMessage="1" prompt="Immettere o modificare le voci relative all'inventario di apertura in questa colonna sotto questa intestazione" sqref="B36" xr:uid="{00000000-0002-0000-0000-00000E000000}"/>
    <dataValidation allowBlank="1" showInputMessage="1" showErrorMessage="1" prompt="Immettere i dettagli nella tabella relativa alle spese promozionali e pubblicitarie in basso" sqref="B43:D43" xr:uid="{00000000-0002-0000-0000-00000F000000}"/>
    <dataValidation allowBlank="1" showInputMessage="1" showErrorMessage="1" prompt="Immettere i dettagli nella tabella relativa alle altre spese in basso" sqref="B51:D51" xr:uid="{00000000-0002-0000-0000-000010000000}"/>
    <dataValidation allowBlank="1" showInputMessage="1" showErrorMessage="1" prompt="Immettere o modificare le voci relative alle altre spese in questa colonna sotto questa intestazione" sqref="B52" xr:uid="{00000000-0002-0000-0000-000011000000}"/>
    <dataValidation allowBlank="1" showInputMessage="1" showErrorMessage="1" prompt="Immettere le spese per gli imprevisti nella cella D57" sqref="B57" xr:uid="{00000000-0002-0000-0000-000012000000}"/>
    <dataValidation allowBlank="1" showInputMessage="1" showErrorMessage="1" prompt="Immettere il capitale operativo nella cella in basso" sqref="D57" xr:uid="{00000000-0002-0000-0000-000013000000}"/>
    <dataValidation allowBlank="1" showInputMessage="1" showErrorMessage="1" prompt="Immettere il capitale operativo nella cella D59" sqref="B59" xr:uid="{00000000-0002-0000-0000-000014000000}"/>
    <dataValidation allowBlank="1" showInputMessage="1" showErrorMessage="1" prompt="Il suggerimento è nella cella in basso. Immettere i dettagli nelle tabelle a partire dall'etichetta delle fonti di capitale nella cella B63" sqref="D59" xr:uid="{00000000-0002-0000-0000-000015000000}"/>
    <dataValidation allowBlank="1" showInputMessage="1" showErrorMessage="1" prompt="Immettere il nome dei titolari degli investimenti e la percentuale di proprietà in questa colonna sotto questa intestazione" sqref="B64" xr:uid="{00000000-0002-0000-0000-000016000000}"/>
    <dataValidation allowBlank="1" showInputMessage="1" showErrorMessage="1" prompt="Immettere i dettagli nella tabella relativa ai prestiti bancari in basso" sqref="B70:D70" xr:uid="{00000000-0002-0000-0000-000017000000}"/>
    <dataValidation allowBlank="1" showInputMessage="1" showErrorMessage="1" prompt="Immettere i prestiti bancari in questa colonna sotto questa intestazione" sqref="B71" xr:uid="{00000000-0002-0000-0000-000018000000}"/>
    <dataValidation allowBlank="1" showInputMessage="1" showErrorMessage="1" prompt="Immettere i dettagli nella tabella relativa agli altri prestiti bancari in basso" sqref="B77:D77" xr:uid="{00000000-0002-0000-0000-000019000000}"/>
    <dataValidation allowBlank="1" showInputMessage="1" showErrorMessage="1" prompt="Immettere gli altri prestiti in questa colonna sotto questa intestazione" sqref="B78" xr:uid="{00000000-0002-0000-0000-00001A000000}"/>
    <dataValidation allowBlank="1" showInputMessage="1" showErrorMessage="1" prompt="Il suggerimento è nella cella in basso. L'etichetta del prospetto riepilogativo è nella cella B85" sqref="B82:D82" xr:uid="{00000000-0002-0000-0000-00001B000000}"/>
    <dataValidation allowBlank="1" showInputMessage="1" showErrorMessage="1" prompt="La tabella delle fonti di capitale a partire dalla cella B86 e la tabella delle spese iniziali a partire dalla cella B92 vengono aggiornate automaticamente " sqref="B85" xr:uid="{00000000-0002-0000-0000-00001C000000}"/>
    <dataValidation allowBlank="1" showInputMessage="1" showErrorMessage="1" prompt="Le voci relative alle fonti di capitale si trovano in questa colonna sotto questa intestazione" sqref="B86" xr:uid="{00000000-0002-0000-0000-00001D000000}"/>
    <dataValidation allowBlank="1" showInputMessage="1" showErrorMessage="1" prompt="I totali vengono aggiornati automaticamente in questa colonna sotto questa intestazione" sqref="D92 D86" xr:uid="{00000000-0002-0000-0000-00001E000000}"/>
    <dataValidation allowBlank="1" showInputMessage="1" showErrorMessage="1" prompt="Le voci relative alle spese iniziali si trovano in questa colonna sotto questa intestazione" sqref="B92" xr:uid="{00000000-0002-0000-0000-00001F000000}"/>
    <dataValidation allowBlank="1" showInputMessage="1" showErrorMessage="1" prompt="L'etichetta delle garanzie per il progetto di prestito è nella cella in basso" sqref="B103:D103" xr:uid="{00000000-0002-0000-0000-000020000000}"/>
    <dataValidation allowBlank="1" showInputMessage="1" showErrorMessage="1" prompt="Immettere i dettagli nella tabella relativa alle garanzie in basso" sqref="B104" xr:uid="{00000000-0002-0000-0000-000021000000}"/>
    <dataValidation allowBlank="1" showInputMessage="1" showErrorMessage="1" prompt="Immettere la descrizione in questa colonna sotto questa intestazione" sqref="C105" xr:uid="{00000000-0002-0000-0000-000022000000}"/>
    <dataValidation allowBlank="1" showInputMessage="1" showErrorMessage="1" prompt="Immettere le garanzie per i prestiti in questa colonna sotto questa intestazione" sqref="B105" xr:uid="{00000000-0002-0000-0000-000023000000}"/>
    <dataValidation allowBlank="1" showInputMessage="1" showErrorMessage="1" prompt="Immettere il valore in questa colonna sotto questa intestazione" sqref="D105" xr:uid="{00000000-0002-0000-0000-000024000000}"/>
    <dataValidation allowBlank="1" showInputMessage="1" showErrorMessage="1" prompt="Immettere i dettagli nella tabella dei proprietari in basso" sqref="B111:D111" xr:uid="{00000000-0002-0000-0000-000025000000}"/>
    <dataValidation allowBlank="1" showInputMessage="1" showErrorMessage="1" prompt="Immettere il nome dei proprietari in questa colonna sotto questa intestazione" sqref="B112" xr:uid="{00000000-0002-0000-0000-000026000000}"/>
    <dataValidation allowBlank="1" showInputMessage="1" showErrorMessage="1" prompt="Immettere i dettagli nella tabella dei garanti in basso" sqref="B116:D116" xr:uid="{00000000-0002-0000-0000-000027000000}"/>
    <dataValidation allowBlank="1" showInputMessage="1" showErrorMessage="1" prompt="Immettere i nomi dei garanti dei prestiti diversi dai proprietari in questa colonna sotto questa intestazione" sqref="B117" xr:uid="{00000000-0002-0000-0000-000028000000}"/>
    <dataValidation allowBlank="1" showInputMessage="1" showErrorMessage="1" prompt="L'etichetta delle fonti di capitale è in questa cella. Immettere i dettagli nella tabella sottostante" sqref="B63" xr:uid="{00000000-0002-0000-0000-00002A000000}"/>
  </dataValidations>
  <printOptions horizontalCentered="1"/>
  <pageMargins left="0.25" right="0.25" top="0.75" bottom="0.75" header="0.3" footer="0.3"/>
  <pageSetup paperSize="9" fitToHeight="0" orientation="portrait" r:id="rId1"/>
  <headerFooter differentFirst="1">
    <oddFooter>Page &amp;P of &amp;N</oddFooter>
  </headerFooter>
  <ignoredErrors>
    <ignoredError sqref="D100:D101" emptyCellReference="1"/>
  </ignoredErrors>
  <tableParts count="15">
    <tablePart r:id="rId2"/>
    <tablePart r:id="rId3"/>
    <tablePart r:id="rId4"/>
    <tablePart r:id="rId5"/>
    <tablePart r:id="rId6"/>
    <tablePart r:id="rId7"/>
    <tablePart r:id="rId8"/>
    <tablePart r:id="rId9"/>
    <tablePart r:id="rId10"/>
    <tablePart r:id="rId11"/>
    <tablePart r:id="rId12"/>
    <tablePart r:id="rId13"/>
    <tablePart r:id="rId14"/>
    <tablePart r:id="rId15"/>
    <tablePart r:id="rId16"/>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Spese iniziali</vt:lpstr>
      <vt:lpstr>'Spese iniziali'!Print_Area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
  <cp:lastModifiedBy/>
  <dcterms:created xsi:type="dcterms:W3CDTF">2018-11-02T10:50:48Z</dcterms:created>
  <dcterms:modified xsi:type="dcterms:W3CDTF">2018-11-02T10:50:48Z</dcterms:modified>
</cp:coreProperties>
</file>