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3_ncr:1_{B5D28576-C38D-4296-A609-3E03912B162D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Izravni" sheetId="2" r:id="rId1"/>
    <sheet name="Neizravni" sheetId="3" r:id="rId2"/>
    <sheet name="Opći i administrativni" sheetId="4" r:id="rId3"/>
  </sheets>
  <definedNames>
    <definedName name="Naslov1">IzravniTroškovi[[#Headers],[IZRAVNI TROŠKOVI]]</definedName>
    <definedName name="Naslov2">NeizravniTroškovi[[#Headers],[NEIZRAVNI TROŠKOVI]]</definedName>
    <definedName name="Naslov3">OpćiAdmin[[#Headers],[Opći i administrativni]]</definedName>
    <definedName name="PodručjeNazivaRedaka1..D18">Izravni!$B$16</definedName>
  </definedNames>
  <calcPr calcId="162913"/>
</workbook>
</file>

<file path=xl/calcChain.xml><?xml version="1.0" encoding="utf-8"?>
<calcChain xmlns="http://schemas.openxmlformats.org/spreadsheetml/2006/main">
  <c r="D5" i="4" l="1"/>
  <c r="C5" i="4"/>
  <c r="D5" i="3"/>
  <c r="C5" i="3"/>
  <c r="D16" i="2" l="1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<sst xmlns="http://schemas.openxmlformats.org/spreadsheetml/2006/main" count="41" uniqueCount="27">
  <si>
    <t>EVIDENCIJA TROŠKOVA KOJA SE TEMELJI NA AKTIVNOSTIMA</t>
  </si>
  <si>
    <t>Naziv tvrtke</t>
  </si>
  <si>
    <t>Datum</t>
  </si>
  <si>
    <t>TROŠKOVI</t>
  </si>
  <si>
    <t>IZRAVNI TROŠKOVI</t>
  </si>
  <si>
    <t>Prilagođena plastika</t>
  </si>
  <si>
    <t>Proizvodnja</t>
  </si>
  <si>
    <t>Ljepilo</t>
  </si>
  <si>
    <t>SAŽETAK</t>
  </si>
  <si>
    <t>U ovoj se ćeliji nalazi tortni grafikon kojim se uspoređuje jedinična cijena dva proizvoda.</t>
  </si>
  <si>
    <t>JEDINIČNI TROŠAK PROIZVODA</t>
  </si>
  <si>
    <t>BROJ TJEDNO PROIZVEDENIH JEDINICA</t>
  </si>
  <si>
    <t>UKUPNI TJEDNI TROŠKOVI PROIZVODNJE</t>
  </si>
  <si>
    <t>PROIZVOD A</t>
  </si>
  <si>
    <t>AUTOMOBIL NIŽE KLASE</t>
  </si>
  <si>
    <t>PROIZVOD B</t>
  </si>
  <si>
    <t>SPORTSKI AUTOMOBIL</t>
  </si>
  <si>
    <t>Savjet: U ovu ćeliju unesite broj tjedno proizvedenih jedinica.</t>
  </si>
  <si>
    <t>NEIZRAVNI TROŠKOVI</t>
  </si>
  <si>
    <t>Dostava</t>
  </si>
  <si>
    <t>Odvjetnički honorari</t>
  </si>
  <si>
    <t>Osiguranje od odgovornosti</t>
  </si>
  <si>
    <t>Licenciranje</t>
  </si>
  <si>
    <t>Opći i administrativni</t>
  </si>
  <si>
    <t>Potraživanja</t>
  </si>
  <si>
    <t>Dugovanja</t>
  </si>
  <si>
    <t>Prodaja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</si>
</sst>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n&quot;;\-#,##0.00\ &quot;kn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kn&quot;"/>
  </numFmts>
  <fonts count="22" x14ac:knownFonts="1">
    <font>
      <sz val="11"/>
      <color theme="1"/>
      <name val="Trebuchet MS"/>
      <family val="2"/>
      <scheme val="minor"/>
    </font>
    <font>
      <sz val="28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b/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Microsoft Sans Serif"/>
      <family val="2"/>
      <scheme val="major"/>
    </font>
    <font>
      <sz val="11"/>
      <color theme="5" tint="-0.499984740745262"/>
      <name val="Trebuchet MS"/>
      <family val="2"/>
      <scheme val="minor"/>
    </font>
    <font>
      <sz val="11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0"/>
      <name val="Microsoft Sans Serif"/>
      <family val="2"/>
      <scheme val="major"/>
    </font>
    <font>
      <sz val="18"/>
      <color theme="3"/>
      <name val="Microsoft Sans Serif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dashed">
        <color theme="3" tint="-0.24994659260841701"/>
      </top>
      <bottom style="thick">
        <color theme="5" tint="-0.499984740745262"/>
      </bottom>
      <diagonal/>
    </border>
    <border>
      <left/>
      <right/>
      <top/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thick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2" applyNumberFormat="0" applyAlignment="0" applyProtection="0"/>
    <xf numFmtId="0" fontId="3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7">
    <xf numFmtId="0" fontId="0" fillId="0" borderId="0" xfId="0">
      <alignment vertical="center"/>
    </xf>
    <xf numFmtId="0" fontId="5" fillId="0" borderId="1" xfId="4" applyBorder="1">
      <alignment vertical="center"/>
    </xf>
    <xf numFmtId="3" fontId="5" fillId="0" borderId="1" xfId="4" applyNumberFormat="1" applyBorder="1" applyAlignment="1">
      <alignment horizontal="right" vertical="top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4" xfId="3" applyBorder="1">
      <alignment vertical="center"/>
    </xf>
    <xf numFmtId="0" fontId="5" fillId="0" borderId="4" xfId="4" applyBorder="1">
      <alignment vertical="center"/>
    </xf>
    <xf numFmtId="0" fontId="0" fillId="0" borderId="0" xfId="0" applyAlignment="1"/>
    <xf numFmtId="0" fontId="6" fillId="0" borderId="0" xfId="0" applyFont="1" applyFill="1" applyBorder="1" applyAlignment="1">
      <alignment horizontal="left" inden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indent="1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168" fontId="6" fillId="0" borderId="0" xfId="0" applyNumberFormat="1" applyFont="1" applyBorder="1" applyAlignment="1">
      <alignment vertical="center"/>
    </xf>
    <xf numFmtId="168" fontId="5" fillId="0" borderId="1" xfId="4" applyNumberFormat="1" applyBorder="1" applyAlignment="1">
      <alignment horizontal="right" vertical="top"/>
    </xf>
    <xf numFmtId="168" fontId="8" fillId="0" borderId="11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68" fontId="8" fillId="0" borderId="12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6" xfId="3" applyBorder="1" applyAlignment="1">
      <alignment horizontal="left" vertical="center"/>
    </xf>
    <xf numFmtId="0" fontId="0" fillId="0" borderId="0" xfId="0">
      <alignment vertical="center"/>
    </xf>
    <xf numFmtId="0" fontId="2" fillId="0" borderId="0" xfId="3" applyAlignment="1">
      <alignment vertical="top"/>
    </xf>
    <xf numFmtId="0" fontId="2" fillId="0" borderId="5" xfId="3" applyBorder="1" applyAlignment="1">
      <alignment vertical="top"/>
    </xf>
    <xf numFmtId="0" fontId="5" fillId="0" borderId="0" xfId="4" applyBorder="1" applyAlignment="1"/>
    <xf numFmtId="0" fontId="5" fillId="0" borderId="5" xfId="4" applyBorder="1" applyAlignment="1"/>
    <xf numFmtId="0" fontId="2" fillId="0" borderId="0" xfId="2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2" fillId="0" borderId="0" xfId="3" applyAlignment="1">
      <alignment horizontal="left" vertical="top"/>
    </xf>
    <xf numFmtId="0" fontId="2" fillId="0" borderId="0" xfId="3" applyBorder="1" applyAlignment="1">
      <alignment horizontal="left" vertical="top"/>
    </xf>
    <xf numFmtId="0" fontId="2" fillId="0" borderId="0" xfId="2" applyAlignment="1">
      <alignment horizontal="left" vertical="center"/>
    </xf>
    <xf numFmtId="7" fontId="6" fillId="0" borderId="8" xfId="0" applyNumberFormat="1" applyFont="1" applyFill="1" applyBorder="1" applyAlignment="1">
      <alignment vertical="center"/>
    </xf>
    <xf numFmtId="7" fontId="6" fillId="0" borderId="0" xfId="0" applyNumberFormat="1" applyFont="1" applyFill="1" applyBorder="1" applyAlignment="1">
      <alignment vertical="center"/>
    </xf>
    <xf numFmtId="7" fontId="6" fillId="0" borderId="9" xfId="0" applyNumberFormat="1" applyFont="1" applyFill="1" applyBorder="1" applyAlignment="1">
      <alignment vertical="center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10" builtinId="10" customBuiltin="1"/>
    <cellStyle name="Dobro" xfId="13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2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15" builtinId="28" customBuiltin="1"/>
    <cellStyle name="Normalno" xfId="0" builtinId="0" customBuiltin="1"/>
    <cellStyle name="Postotak" xfId="9" builtinId="5" customBuiltin="1"/>
    <cellStyle name="Povezana ćelija" xfId="19" builtinId="24" customBuiltin="1"/>
    <cellStyle name="Provjera ćelije" xfId="20" builtinId="23" customBuiltin="1"/>
    <cellStyle name="Tekst objašnjenja" xfId="22" builtinId="53" customBuiltin="1"/>
    <cellStyle name="Tekst upozorenja" xfId="21" builtinId="11" customBuiltin="1"/>
    <cellStyle name="Ukupni zbroj" xfId="11" builtinId="25" customBuiltin="1"/>
    <cellStyle name="Unos" xfId="16" builtinId="20" customBuiltin="1"/>
    <cellStyle name="Valuta" xfId="7" builtinId="4" customBuiltin="1"/>
    <cellStyle name="Valuta [0]" xfId="8" builtinId="7" customBuiltin="1"/>
    <cellStyle name="Zarez" xfId="5" builtinId="3" customBuiltin="1"/>
    <cellStyle name="Zarez [0]" xfId="6" builtinId="6" customBuiltin="1"/>
  </cellStyles>
  <dxfs count="22"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&quot;kn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238"/>
        <scheme val="minor"/>
      </font>
      <numFmt numFmtId="11" formatCode="#,##0.00\ &quot;kn&quot;;\-#,##0.00\ &quot;kn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1" formatCode="#,##0.00\ &quot;kn&quot;;\-#,##0.00\ &quot;kn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1" formatCode="#,##0.00\ &quot;kn&quot;;\-#,##0.00\ &quot;kn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6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</dxfs>
  <tableStyles count="0" defaultTableStyle="TableStyleLight3" defaultPivotStyle="PivotStyleLight17"/>
  <colors>
    <mruColors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/>
              <a:ea typeface="Microsoft Sans Serif"/>
              <a:cs typeface="Microsoft Sans Serif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Izravni!$B$16</c:f>
              <c:strCache>
                <c:ptCount val="1"/>
                <c:pt idx="0">
                  <c:v>JEDINIČNI TROŠAK PROIZVODA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Izravni!$C$7:$D$7</c:f>
              <c:strCache>
                <c:ptCount val="2"/>
                <c:pt idx="0">
                  <c:v>PROIZVOD A</c:v>
                </c:pt>
                <c:pt idx="1">
                  <c:v>PROIZVOD B</c:v>
                </c:pt>
              </c:strCache>
            </c:strRef>
          </c:cat>
          <c:val>
            <c:numRef>
              <c:f>Izravni!$C$16:$D$16</c:f>
              <c:numCache>
                <c:formatCode>#,##0.00\ "kn"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15</xdr:row>
      <xdr:rowOff>95250</xdr:rowOff>
    </xdr:from>
    <xdr:to>
      <xdr:col>7</xdr:col>
      <xdr:colOff>333375</xdr:colOff>
      <xdr:row>16</xdr:row>
      <xdr:rowOff>371475</xdr:rowOff>
    </xdr:to>
    <xdr:sp macro="" textlink="">
      <xdr:nvSpPr>
        <xdr:cNvPr id="2" name="Pravokutni oblačić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7651" y="6457950"/>
          <a:ext cx="1724024" cy="657225"/>
        </a:xfrm>
        <a:prstGeom prst="wedgeRectCallout">
          <a:avLst>
            <a:gd name="adj1" fmla="val -57516"/>
            <a:gd name="adj2" fmla="val 2047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hr" sz="1100" b="0">
              <a:latin typeface="Microsoft Sans Serif" panose="020B0604020202020204" pitchFamily="34" charset="0"/>
            </a:rPr>
            <a:t>U ovu</a:t>
          </a:r>
          <a:r>
            <a:rPr lang="hr" sz="1100" b="0" baseline="0">
              <a:latin typeface="Microsoft Sans Serif" panose="020B0604020202020204" pitchFamily="34" charset="0"/>
            </a:rPr>
            <a:t> ćeliju unesite broj tjedno proizvedenih jedinica.</a:t>
          </a:r>
          <a:endParaRPr lang="en-US" sz="1100" b="0"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</xdr:col>
      <xdr:colOff>9524</xdr:colOff>
      <xdr:row>13</xdr:row>
      <xdr:rowOff>0</xdr:rowOff>
    </xdr:from>
    <xdr:to>
      <xdr:col>3</xdr:col>
      <xdr:colOff>3076574</xdr:colOff>
      <xdr:row>14</xdr:row>
      <xdr:rowOff>9525</xdr:rowOff>
    </xdr:to>
    <xdr:graphicFrame macro="">
      <xdr:nvGraphicFramePr>
        <xdr:cNvPr id="7" name="Jedinični trošak proizvoda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zravniTroškovi" displayName="IzravniTroškovi" ref="B7:D10" totalsRowShown="0" headerRowDxfId="21" dataDxfId="19" headerRowBorderDxfId="20" tableBorderDxfId="18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IZRAVNI TROŠKOVI" dataDxfId="17"/>
    <tableColumn id="2" xr3:uid="{00000000-0010-0000-0000-000002000000}" name="PROIZVOD A" dataDxfId="1"/>
    <tableColumn id="3" xr3:uid="{00000000-0010-0000-0000-000003000000}" name="PROIZVOD B" dataDxfId="0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U ovoj tablici izmijenite ili umetnite vrste izravnih troškova te unesite troškove proizvoda A i B. Trake podataka ažuriraju se automat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NeizravniTroškovi" displayName="NeizravniTroškovi" ref="B7:D11" totalsRowShown="0" headerRowDxfId="16" dataDxfId="14" headerRowBorderDxfId="15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NEIZRAVNI TROŠKOVI" dataDxfId="4"/>
    <tableColumn id="2" xr3:uid="{00000000-0010-0000-0100-000002000000}" name="PROIZVOD A" dataDxfId="3"/>
    <tableColumn id="3" xr3:uid="{00000000-0010-0000-0100-000003000000}" name="PROIZVOD B" dataDxfId="2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U ovoj tablici izmijenite ili umetnite vrste neizravnih troškova te unesite troškove proizvoda A i B. Trake podataka ažuriraju se automatsk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OpćiAdmin" displayName="OpćiAdmin" ref="B7:D10" headerRowDxfId="13" dataDxfId="12" headerRowBorderDxfId="11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Opći i administrativni" totalsRowLabel="Zbroj" dataDxfId="10" totalsRowDxfId="5"/>
    <tableColumn id="2" xr3:uid="{00000000-0010-0000-0200-000002000000}" name="PROIZVOD A" dataDxfId="9" totalsRowDxfId="6"/>
    <tableColumn id="3" xr3:uid="{00000000-0010-0000-0200-000003000000}" name="PROIZVOD B" totalsRowFunction="sum" dataDxfId="8" totalsRowDxfId="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U ovoj tablici izmijenite ili umetnite vrste općih i administrativnih troškova te unesite troškove proizvoda A i B. Trake podataka ažuriraju se automatski"/>
    </ext>
  </extLst>
</table>
</file>

<file path=xl/theme/theme1.xml><?xml version="1.0" encoding="utf-8"?>
<a:theme xmlns:a="http://schemas.openxmlformats.org/drawingml/2006/main" name="Office Theme Dark">
  <a:themeElements>
    <a:clrScheme name="Activity-based cost track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Activity-based cost track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H18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60.25" customWidth="1"/>
    <col min="3" max="4" width="40.625" customWidth="1"/>
    <col min="5" max="5" width="2.625" customWidth="1"/>
  </cols>
  <sheetData>
    <row r="1" spans="2:8" ht="33.75" x14ac:dyDescent="0.3">
      <c r="B1" s="32" t="s">
        <v>0</v>
      </c>
      <c r="C1" s="32"/>
      <c r="D1" s="32"/>
    </row>
    <row r="2" spans="2:8" ht="20.25" x14ac:dyDescent="0.3">
      <c r="B2" s="39" t="s">
        <v>1</v>
      </c>
      <c r="C2" s="39"/>
      <c r="D2" s="39"/>
    </row>
    <row r="3" spans="2:8" ht="30" customHeight="1" x14ac:dyDescent="0.3">
      <c r="B3" s="35" t="s">
        <v>2</v>
      </c>
      <c r="C3" s="37" t="s">
        <v>13</v>
      </c>
      <c r="D3" s="37" t="s">
        <v>15</v>
      </c>
    </row>
    <row r="4" spans="2:8" ht="36" customHeight="1" x14ac:dyDescent="0.3">
      <c r="B4" s="36"/>
      <c r="C4" s="38"/>
      <c r="D4" s="38"/>
    </row>
    <row r="5" spans="2:8" ht="17.25" customHeight="1" thickBot="1" x14ac:dyDescent="0.35">
      <c r="B5" s="6" t="s">
        <v>3</v>
      </c>
      <c r="C5" s="7" t="s">
        <v>14</v>
      </c>
      <c r="D5" s="7" t="s">
        <v>16</v>
      </c>
    </row>
    <row r="6" spans="2:8" ht="15.75" customHeight="1" thickTop="1" x14ac:dyDescent="0.3">
      <c r="B6" s="31"/>
      <c r="C6" s="31"/>
      <c r="D6" s="31"/>
    </row>
    <row r="7" spans="2:8" ht="15" customHeight="1" x14ac:dyDescent="0.3">
      <c r="B7" s="20" t="s">
        <v>4</v>
      </c>
      <c r="C7" s="21" t="s">
        <v>13</v>
      </c>
      <c r="D7" s="21" t="s">
        <v>15</v>
      </c>
    </row>
    <row r="8" spans="2:8" ht="15" customHeight="1" x14ac:dyDescent="0.3">
      <c r="B8" s="19" t="s">
        <v>5</v>
      </c>
      <c r="C8" s="25">
        <v>6000</v>
      </c>
      <c r="D8" s="25">
        <v>8000</v>
      </c>
    </row>
    <row r="9" spans="2:8" ht="15" customHeight="1" x14ac:dyDescent="0.3">
      <c r="B9" s="19" t="s">
        <v>6</v>
      </c>
      <c r="C9" s="25">
        <v>8000</v>
      </c>
      <c r="D9" s="25">
        <v>9000</v>
      </c>
    </row>
    <row r="10" spans="2:8" ht="15" customHeight="1" x14ac:dyDescent="0.3">
      <c r="B10" s="19" t="s">
        <v>7</v>
      </c>
      <c r="C10" s="25">
        <v>1000</v>
      </c>
      <c r="D10" s="25">
        <v>1000</v>
      </c>
    </row>
    <row r="11" spans="2:8" ht="24.75" customHeight="1" x14ac:dyDescent="0.3">
      <c r="B11" s="34"/>
      <c r="C11" s="34"/>
      <c r="D11" s="34"/>
    </row>
    <row r="12" spans="2:8" ht="21" thickBot="1" x14ac:dyDescent="0.35">
      <c r="B12" s="33" t="s">
        <v>8</v>
      </c>
      <c r="C12" s="33"/>
      <c r="D12" s="33"/>
    </row>
    <row r="13" spans="2:8" s="5" customFormat="1" ht="12.75" customHeight="1" thickTop="1" x14ac:dyDescent="0.3">
      <c r="B13" s="23"/>
      <c r="C13" s="23"/>
      <c r="D13" s="23"/>
    </row>
    <row r="14" spans="2:8" s="5" customFormat="1" ht="215.25" customHeight="1" x14ac:dyDescent="0.3">
      <c r="B14" s="40" t="s">
        <v>9</v>
      </c>
      <c r="C14" s="40"/>
      <c r="D14" s="40"/>
    </row>
    <row r="15" spans="2:8" ht="12.75" customHeight="1" x14ac:dyDescent="0.3">
      <c r="B15" s="24"/>
      <c r="C15" s="24"/>
      <c r="D15" s="24"/>
      <c r="E15" s="22"/>
      <c r="F15" s="30" t="s">
        <v>17</v>
      </c>
      <c r="G15" s="30"/>
      <c r="H15" s="30"/>
    </row>
    <row r="16" spans="2:8" s="3" customFormat="1" ht="30" customHeight="1" x14ac:dyDescent="0.3">
      <c r="B16" s="1" t="s">
        <v>10</v>
      </c>
      <c r="C16" s="26">
        <f>SUM(OpćiAdmin[PROIZVOD A],NeizravniTroškovi[PROIZVOD A],IzravniTroškovi[PROIZVOD A])</f>
        <v>27500</v>
      </c>
      <c r="D16" s="26">
        <f>SUM(OpćiAdmin[PROIZVOD B],NeizravniTroškovi[PROIZVOD B],IzravniTroškovi[PROIZVOD B])</f>
        <v>32000</v>
      </c>
      <c r="E16" s="22"/>
      <c r="F16" s="30"/>
      <c r="G16" s="30"/>
      <c r="H16" s="30"/>
    </row>
    <row r="17" spans="2:8" s="3" customFormat="1" ht="30" customHeight="1" x14ac:dyDescent="0.3">
      <c r="B17" s="1" t="s">
        <v>11</v>
      </c>
      <c r="C17" s="2">
        <v>10</v>
      </c>
      <c r="D17" s="2">
        <v>5</v>
      </c>
      <c r="E17" s="22"/>
      <c r="F17" s="30"/>
      <c r="G17" s="30"/>
      <c r="H17" s="30"/>
    </row>
    <row r="18" spans="2:8" ht="30" customHeight="1" x14ac:dyDescent="0.3">
      <c r="B18" s="1" t="s">
        <v>12</v>
      </c>
      <c r="C18" s="26">
        <f>C16*C17</f>
        <v>275000</v>
      </c>
      <c r="D18" s="26">
        <f>D16*D17</f>
        <v>160000</v>
      </c>
      <c r="E18" s="22"/>
      <c r="F18" s="22"/>
      <c r="G18" s="22"/>
      <c r="H18" s="22"/>
    </row>
  </sheetData>
  <mergeCells count="10">
    <mergeCell ref="F15:H17"/>
    <mergeCell ref="B6:D6"/>
    <mergeCell ref="B1:D1"/>
    <mergeCell ref="B12:D12"/>
    <mergeCell ref="B11:D11"/>
    <mergeCell ref="B3:B4"/>
    <mergeCell ref="C3:C4"/>
    <mergeCell ref="D3:D4"/>
    <mergeCell ref="B2:D2"/>
    <mergeCell ref="B14:D14"/>
  </mergeCells>
  <conditionalFormatting sqref="C8:C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4" tint="0.39997558519241921"/>
        <color theme="5" tint="0.39997558519241921"/>
      </colorScale>
    </cfRule>
  </conditionalFormatting>
  <dataValidations xWindow="42" yWindow="293" count="22">
    <dataValidation allowBlank="1" showInputMessage="1" showErrorMessage="1" prompt="U ovoj radnoj knjizi stvorite evidenciju troškova koja se temelji na aktivnostima. Pojedinosti unesite u tablicu izravnih troškova na ovom radnom listu. Grafikon se nalazi u ćeliji B14. Ukupni troškovi proizvodnje izračunavaju se automatski" sqref="A1" xr:uid="{00000000-0002-0000-0000-000000000000}"/>
    <dataValidation allowBlank="1" showInputMessage="1" showErrorMessage="1" prompt="U ovoj se ćeliji nalazi naziv ovog radnog lista. U ćelije ispod unesite naziv tvrtke i datum" sqref="B1:D1" xr:uid="{00000000-0002-0000-0000-000001000000}"/>
    <dataValidation allowBlank="1" showInputMessage="1" showErrorMessage="1" prompt="U ovu ćeliju unesite naziv tvrtke" sqref="B2:D2" xr:uid="{00000000-0002-0000-0000-000002000000}"/>
    <dataValidation allowBlank="1" showInputMessage="1" showErrorMessage="1" prompt="U ovu ćeliju unesite datum. Oznake proizvoda nalaze se u ćelijama zdesna" sqref="B3:B4" xr:uid="{00000000-0002-0000-0000-000003000000}"/>
    <dataValidation allowBlank="1" showInputMessage="1" showErrorMessage="1" prompt="U ćeliju ispod unesite vrstu proizvoda A" sqref="C3:C4" xr:uid="{00000000-0002-0000-0000-000004000000}"/>
    <dataValidation allowBlank="1" showInputMessage="1" showErrorMessage="1" prompt="U ćeliju ispod unesite vrstu proizvoda B" sqref="D3:D4" xr:uid="{00000000-0002-0000-0000-000005000000}"/>
    <dataValidation allowBlank="1" showInputMessage="1" showErrorMessage="1" prompt="U ovu ćeliju unesite vrstu proizvoda A" sqref="C5" xr:uid="{00000000-0002-0000-0000-000006000000}"/>
    <dataValidation allowBlank="1" showInputMessage="1" showErrorMessage="1" prompt="U ovu ćeliju unesite vrstu proizvoda B" sqref="D5" xr:uid="{00000000-0002-0000-0000-000007000000}"/>
    <dataValidation allowBlank="1" showInputMessage="1" showErrorMessage="1" prompt="U ovom stupcu ispod zaglavlja izmijenite ili umetnite vrste izravnih troškova" sqref="B7" xr:uid="{00000000-0002-0000-0000-000008000000}"/>
    <dataValidation allowBlank="1" showInputMessage="1" showErrorMessage="1" prompt="U tablicu s početkom u ćeliji B7 unesite izravne troškove proizvoda" sqref="B5" xr:uid="{00000000-0002-0000-0000-000009000000}"/>
    <dataValidation allowBlank="1" showInputMessage="1" showErrorMessage="1" prompt="U ovaj stupac ispod zaglavlja unesite izravne troškove proizvoda A. Traka podataka ažurira se automatski" sqref="C7" xr:uid="{00000000-0002-0000-0000-00000A000000}"/>
    <dataValidation allowBlank="1" showInputMessage="1" showErrorMessage="1" prompt="U ovaj stupac ispod zaglavlja unesite izravne troškove proizvoda B. Traka podataka ažurira se automatski" sqref="D7" xr:uid="{00000000-0002-0000-0000-00000B000000}"/>
    <dataValidation allowBlank="1" showInputMessage="1" showErrorMessage="1" prompt="Sažeti grafikon nalazi se u ćeliji B14. Unesite brojeve jedinica u ćelije C17 i D17. Jedinični trošak proizvoda i ukupni tjedni troškovi proizvodnje izračunavaju se automatski" sqref="B12:D12" xr:uid="{00000000-0002-0000-0000-00000C000000}"/>
    <dataValidation allowBlank="1" showInputMessage="1" showErrorMessage="1" prompt="U ćelijama zdesna automatski se izračunava jedinični trošak proizvoda" sqref="B16" xr:uid="{00000000-0002-0000-0000-00000D000000}"/>
    <dataValidation allowBlank="1" showInputMessage="1" showErrorMessage="1" prompt="U ovoj se ćeliji automatski izračunava jedinični trošak proizvoda A " sqref="C16" xr:uid="{00000000-0002-0000-0000-00000E000000}"/>
    <dataValidation allowBlank="1" showInputMessage="1" showErrorMessage="1" prompt="U ovoj se ćeliji automatski izračunava jedinični trošak proizvoda B " sqref="D16" xr:uid="{00000000-0002-0000-0000-00000F000000}"/>
    <dataValidation allowBlank="1" showInputMessage="1" showErrorMessage="1" prompt="U ćelije zdesna unesite broj tjedno proizvedenih jedinica" sqref="B17" xr:uid="{00000000-0002-0000-0000-000010000000}"/>
    <dataValidation allowBlank="1" showInputMessage="1" showErrorMessage="1" prompt="U ovu ćeliju unesite broj tjedno proizvedenih jedinica proizvoda A" sqref="C17" xr:uid="{00000000-0002-0000-0000-000011000000}"/>
    <dataValidation allowBlank="1" showInputMessage="1" showErrorMessage="1" prompt="U ovu ćeliju unesite broj tjedno proizvedenih jedinica proizvoda B" sqref="D17" xr:uid="{00000000-0002-0000-0000-000012000000}"/>
    <dataValidation allowBlank="1" showInputMessage="1" showErrorMessage="1" prompt="U ćelijama zdesna strani automatski se izračunavaju ukupni tjedni troškovi proizvodnje" sqref="B18" xr:uid="{00000000-0002-0000-0000-000013000000}"/>
    <dataValidation allowBlank="1" showInputMessage="1" showErrorMessage="1" prompt="U ovoj se ćeliji automatski izračunavaju ukupni tjedni troškovi proizvodnje proizvoda A " sqref="C18" xr:uid="{00000000-0002-0000-0000-000014000000}"/>
    <dataValidation allowBlank="1" showInputMessage="1" showErrorMessage="1" prompt="U ovoj se ćeliji automatski izračunavaju ukupni tjedni troškovi proizvodnje proizvoda B " sqref="D18" xr:uid="{00000000-0002-0000-0000-000015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B1:D11"/>
  <sheetViews>
    <sheetView showGridLines="0" workbookViewId="0"/>
  </sheetViews>
  <sheetFormatPr defaultColWidth="9" defaultRowHeight="30" customHeight="1" x14ac:dyDescent="0.3"/>
  <cols>
    <col min="1" max="1" width="2.625" style="4" customWidth="1"/>
    <col min="2" max="2" width="60.25" style="4" customWidth="1"/>
    <col min="3" max="4" width="40.625" style="4" customWidth="1"/>
    <col min="5" max="5" width="2.625" style="4" customWidth="1"/>
    <col min="6" max="16384" width="9" style="4"/>
  </cols>
  <sheetData>
    <row r="1" spans="2:4" ht="33.75" x14ac:dyDescent="0.3">
      <c r="B1" s="32" t="s">
        <v>0</v>
      </c>
      <c r="C1" s="32"/>
      <c r="D1" s="32"/>
    </row>
    <row r="2" spans="2:4" ht="20.25" x14ac:dyDescent="0.3">
      <c r="B2" s="43" t="str">
        <f>Izravni!B2</f>
        <v>Naziv tvrtke</v>
      </c>
      <c r="C2" s="43"/>
      <c r="D2" s="43"/>
    </row>
    <row r="3" spans="2:4" ht="16.5" x14ac:dyDescent="0.3">
      <c r="B3" s="41" t="str">
        <f>Izravni!B3</f>
        <v>Datum</v>
      </c>
      <c r="C3" s="37" t="s">
        <v>13</v>
      </c>
      <c r="D3" s="37" t="s">
        <v>15</v>
      </c>
    </row>
    <row r="4" spans="2:4" s="8" customFormat="1" ht="36" customHeight="1" x14ac:dyDescent="0.3">
      <c r="B4" s="42"/>
      <c r="C4" s="37"/>
      <c r="D4" s="37"/>
    </row>
    <row r="5" spans="2:4" ht="21" thickBot="1" x14ac:dyDescent="0.35">
      <c r="B5" s="6" t="s">
        <v>3</v>
      </c>
      <c r="C5" s="7" t="str">
        <f>Izravni!C5</f>
        <v>AUTOMOBIL NIŽE KLASE</v>
      </c>
      <c r="D5" s="7" t="str">
        <f>Izravni!D5</f>
        <v>SPORTSKI AUTOMOBIL</v>
      </c>
    </row>
    <row r="6" spans="2:4" ht="12.75" customHeight="1" thickTop="1" x14ac:dyDescent="0.3">
      <c r="B6" s="34"/>
      <c r="C6" s="34"/>
      <c r="D6" s="34"/>
    </row>
    <row r="7" spans="2:4" ht="30" customHeight="1" x14ac:dyDescent="0.3">
      <c r="B7" s="17" t="s">
        <v>18</v>
      </c>
      <c r="C7" s="18" t="s">
        <v>13</v>
      </c>
      <c r="D7" s="18" t="s">
        <v>15</v>
      </c>
    </row>
    <row r="8" spans="2:4" ht="30" customHeight="1" x14ac:dyDescent="0.3">
      <c r="B8" s="14" t="s">
        <v>19</v>
      </c>
      <c r="C8" s="27">
        <v>3000</v>
      </c>
      <c r="D8" s="27">
        <v>3000</v>
      </c>
    </row>
    <row r="9" spans="2:4" ht="30" customHeight="1" x14ac:dyDescent="0.3">
      <c r="B9" s="15" t="s">
        <v>20</v>
      </c>
      <c r="C9" s="28">
        <v>3000</v>
      </c>
      <c r="D9" s="28">
        <v>3000</v>
      </c>
    </row>
    <row r="10" spans="2:4" ht="30" customHeight="1" x14ac:dyDescent="0.3">
      <c r="B10" s="15" t="s">
        <v>21</v>
      </c>
      <c r="C10" s="28">
        <v>500</v>
      </c>
      <c r="D10" s="28">
        <v>1000</v>
      </c>
    </row>
    <row r="11" spans="2:4" ht="30" customHeight="1" x14ac:dyDescent="0.3">
      <c r="B11" s="16" t="s">
        <v>22</v>
      </c>
      <c r="C11" s="29">
        <v>1000</v>
      </c>
      <c r="D11" s="29">
        <v>1000</v>
      </c>
    </row>
  </sheetData>
  <mergeCells count="6">
    <mergeCell ref="B1:D1"/>
    <mergeCell ref="B3:B4"/>
    <mergeCell ref="C3:C4"/>
    <mergeCell ref="D3:D4"/>
    <mergeCell ref="B6:D6"/>
    <mergeCell ref="B2:D2"/>
  </mergeCells>
  <conditionalFormatting sqref="C8:C11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{8A98FE25-DE1E-492F-92C8-E732C8482749}</x14:id>
        </ext>
      </extLst>
    </cfRule>
  </conditionalFormatting>
  <conditionalFormatting sqref="D8:D11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{E4EB38D9-715C-483C-BC21-CF029B29173D}</x14:id>
        </ext>
      </extLst>
    </cfRule>
  </conditionalFormatting>
  <dataValidations count="12">
    <dataValidation allowBlank="1" showInputMessage="1" showErrorMessage="1" prompt="Na ovom radnom listu stvorite popis neizravnih troškova. Pojedinosti unesite u tablici neizravnih troškova" sqref="A1" xr:uid="{00000000-0002-0000-0100-000000000000}"/>
    <dataValidation allowBlank="1" showInputMessage="1" showErrorMessage="1" prompt="U ovoj se ćeliji nalazi naziv ovog radnog lista. Naziv tvrtke i datum automatski se ažuriraju u ćelijama ispod" sqref="B1:D1" xr:uid="{00000000-0002-0000-0100-000001000000}"/>
    <dataValidation allowBlank="1" showInputMessage="1" showErrorMessage="1" prompt="U ovoj se ćeliji automatski ažurira naziv tvrtke" sqref="B2" xr:uid="{00000000-0002-0000-0100-000002000000}"/>
    <dataValidation allowBlank="1" showInputMessage="1" showErrorMessage="1" prompt="U ovoj se ćeliji automatski ažurira datum. Oznake proizvoda nalaze se u ćelijama zdesna" sqref="B3:B4" xr:uid="{00000000-0002-0000-0100-000003000000}"/>
    <dataValidation allowBlank="1" showInputMessage="1" showErrorMessage="1" prompt="U ćeliji ispod automatski se ažurira vrsta proizvoda A" sqref="C3:C4" xr:uid="{00000000-0002-0000-0100-000004000000}"/>
    <dataValidation allowBlank="1" showInputMessage="1" showErrorMessage="1" prompt="U ćeliji ispod automatski se ažurira vrsta proizvoda B" sqref="D3:D4" xr:uid="{00000000-0002-0000-0100-000005000000}"/>
    <dataValidation allowBlank="1" showInputMessage="1" showErrorMessage="1" prompt="U ovoj se ćeliji automatski ažurira vrsta proizvoda A" sqref="C5" xr:uid="{00000000-0002-0000-0100-000006000000}"/>
    <dataValidation allowBlank="1" showInputMessage="1" showErrorMessage="1" prompt="U ovoj se ćeliji automatski ažurira vrsta proizvoda B" sqref="D5" xr:uid="{00000000-0002-0000-0100-000007000000}"/>
    <dataValidation allowBlank="1" showInputMessage="1" showErrorMessage="1" prompt="U tablicu s početkom u ćeliji B7 unesite neizravne troškove proizvoda" sqref="B5" xr:uid="{00000000-0002-0000-0100-000008000000}"/>
    <dataValidation allowBlank="1" showInputMessage="1" showErrorMessage="1" prompt="U ovom stupcu ispod zaglavlja izmijenite ili umetnite vrste neizravnih troškova" sqref="B7" xr:uid="{00000000-0002-0000-0100-000009000000}"/>
    <dataValidation allowBlank="1" showInputMessage="1" showErrorMessage="1" prompt="U ovaj stupac ispod zaglavlja unesite neizravne troškove proizvoda A. Traka podataka ažurira se automatski" sqref="C7" xr:uid="{00000000-0002-0000-0100-00000A000000}"/>
    <dataValidation allowBlank="1" showInputMessage="1" showErrorMessage="1" prompt="U ovaj stupac ispod zaglavlja unesite neizravne troškove proizvoda B. Traka podataka ažurira se automatski" sqref="D7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98FE25-DE1E-492F-92C8-E732C84827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E4EB38D9-715C-483C-BC21-CF029B2917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D10"/>
  <sheetViews>
    <sheetView showGridLines="0" workbookViewId="0"/>
  </sheetViews>
  <sheetFormatPr defaultColWidth="9" defaultRowHeight="30" customHeight="1" x14ac:dyDescent="0.3"/>
  <cols>
    <col min="1" max="1" width="2.625" style="4" customWidth="1"/>
    <col min="2" max="2" width="60.25" style="4" customWidth="1"/>
    <col min="3" max="4" width="40.625" style="4" customWidth="1"/>
    <col min="5" max="5" width="2.625" style="4" customWidth="1"/>
    <col min="6" max="16384" width="9" style="4"/>
  </cols>
  <sheetData>
    <row r="1" spans="2:4" ht="33.75" x14ac:dyDescent="0.3">
      <c r="B1" s="32" t="s">
        <v>0</v>
      </c>
      <c r="C1" s="32"/>
      <c r="D1" s="32"/>
    </row>
    <row r="2" spans="2:4" ht="20.25" x14ac:dyDescent="0.3">
      <c r="B2" s="43" t="str">
        <f>Izravni!B2</f>
        <v>Naziv tvrtke</v>
      </c>
      <c r="C2" s="43"/>
      <c r="D2" s="43"/>
    </row>
    <row r="3" spans="2:4" ht="16.5" x14ac:dyDescent="0.3">
      <c r="B3" s="41" t="str">
        <f>Izravni!B3</f>
        <v>Datum</v>
      </c>
      <c r="C3" s="37" t="s">
        <v>13</v>
      </c>
      <c r="D3" s="37" t="s">
        <v>15</v>
      </c>
    </row>
    <row r="4" spans="2:4" s="8" customFormat="1" ht="36" customHeight="1" x14ac:dyDescent="0.3">
      <c r="B4" s="42"/>
      <c r="C4" s="37"/>
      <c r="D4" s="37"/>
    </row>
    <row r="5" spans="2:4" ht="21" thickBot="1" x14ac:dyDescent="0.35">
      <c r="B5" s="6" t="s">
        <v>3</v>
      </c>
      <c r="C5" s="7" t="str">
        <f>Izravni!C5</f>
        <v>AUTOMOBIL NIŽE KLASE</v>
      </c>
      <c r="D5" s="7" t="str">
        <f>Izravni!D5</f>
        <v>SPORTSKI AUTOMOBIL</v>
      </c>
    </row>
    <row r="6" spans="2:4" ht="12.75" customHeight="1" thickTop="1" x14ac:dyDescent="0.3">
      <c r="B6" s="34"/>
      <c r="C6" s="34"/>
      <c r="D6" s="34"/>
    </row>
    <row r="7" spans="2:4" ht="30" customHeight="1" x14ac:dyDescent="0.3">
      <c r="B7" s="10" t="s">
        <v>23</v>
      </c>
      <c r="C7" s="11" t="s">
        <v>13</v>
      </c>
      <c r="D7" s="11" t="s">
        <v>15</v>
      </c>
    </row>
    <row r="8" spans="2:4" ht="30" customHeight="1" x14ac:dyDescent="0.3">
      <c r="B8" s="12" t="s">
        <v>24</v>
      </c>
      <c r="C8" s="44">
        <v>1500</v>
      </c>
      <c r="D8" s="44">
        <v>1500</v>
      </c>
    </row>
    <row r="9" spans="2:4" ht="30" customHeight="1" x14ac:dyDescent="0.3">
      <c r="B9" s="9" t="s">
        <v>25</v>
      </c>
      <c r="C9" s="45">
        <v>1500</v>
      </c>
      <c r="D9" s="45">
        <v>1500</v>
      </c>
    </row>
    <row r="10" spans="2:4" ht="30" customHeight="1" x14ac:dyDescent="0.3">
      <c r="B10" s="13" t="s">
        <v>26</v>
      </c>
      <c r="C10" s="46">
        <v>2000</v>
      </c>
      <c r="D10" s="46">
        <v>3000</v>
      </c>
    </row>
  </sheetData>
  <mergeCells count="6">
    <mergeCell ref="B3:B4"/>
    <mergeCell ref="C3:C4"/>
    <mergeCell ref="D3:D4"/>
    <mergeCell ref="B1:D1"/>
    <mergeCell ref="B6:D6"/>
    <mergeCell ref="B2:D2"/>
  </mergeCells>
  <conditionalFormatting sqref="C8:C10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{C7AB236E-1AA6-44BB-B1F1-F4385567702A}</x14:id>
        </ext>
      </extLst>
    </cfRule>
  </conditionalFormatting>
  <conditionalFormatting sqref="D8:D10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{954D48C9-AE7C-4DC7-B30E-5DE30FD33639}</x14:id>
        </ext>
      </extLst>
    </cfRule>
  </conditionalFormatting>
  <dataValidations count="12">
    <dataValidation allowBlank="1" showInputMessage="1" showErrorMessage="1" prompt="Na ovom radnom listu stvorite popis općih i administrativnih troškova. Pojedinosti unesite u tablicu općih i administrativnih troškova" sqref="A1" xr:uid="{00000000-0002-0000-0200-000000000000}"/>
    <dataValidation allowBlank="1" showInputMessage="1" showErrorMessage="1" prompt="U ovoj se ćeliji nalazi naziv ovog radnog lista. Naziv tvrtke i datum automatski se ažuriraju u ćelijama ispod" sqref="B1:D1" xr:uid="{00000000-0002-0000-0200-000001000000}"/>
    <dataValidation allowBlank="1" showInputMessage="1" showErrorMessage="1" prompt="U ovoj se ćeliji automatski ažurira naziv tvrtke" sqref="B2" xr:uid="{00000000-0002-0000-0200-000002000000}"/>
    <dataValidation allowBlank="1" showInputMessage="1" showErrorMessage="1" prompt="U ovoj se ćeliji automatski ažurira datum. Oznake proizvoda nalaze se u ćelijama zdesna" sqref="B3:B4" xr:uid="{00000000-0002-0000-0200-000003000000}"/>
    <dataValidation allowBlank="1" showInputMessage="1" showErrorMessage="1" prompt="U ćeliji ispod automatski se ažurira vrsta proizvoda A" sqref="C3:C4" xr:uid="{00000000-0002-0000-0200-000004000000}"/>
    <dataValidation allowBlank="1" showInputMessage="1" showErrorMessage="1" prompt="U ćeliji ispod automatski se ažurira vrsta proizvoda B" sqref="D3:D4" xr:uid="{00000000-0002-0000-0200-000005000000}"/>
    <dataValidation allowBlank="1" showInputMessage="1" showErrorMessage="1" prompt="U ovoj se ćeliji automatski ažurira vrsta proizvoda A" sqref="C5" xr:uid="{00000000-0002-0000-0200-000006000000}"/>
    <dataValidation allowBlank="1" showInputMessage="1" showErrorMessage="1" prompt="U ovoj se ćeliji automatski ažurira vrsta proizvoda B" sqref="D5" xr:uid="{00000000-0002-0000-0200-000007000000}"/>
    <dataValidation allowBlank="1" showInputMessage="1" showErrorMessage="1" prompt="U tablicu s početkom u ćeliji B7 unesite opće i administrativne troškove" sqref="B5" xr:uid="{00000000-0002-0000-0200-000008000000}"/>
    <dataValidation allowBlank="1" showInputMessage="1" showErrorMessage="1" prompt="U ovom stupcu ispod zaglavlja izmijenite ili umetnite vrste općih i administrativnih troškova" sqref="B7" xr:uid="{00000000-0002-0000-0200-000009000000}"/>
    <dataValidation allowBlank="1" showInputMessage="1" showErrorMessage="1" prompt="U ovaj stupac ispod zaglavlja unesite opće i administrativne troškove proizvoda A. Traka podataka ažurira se automatski" sqref="C7" xr:uid="{00000000-0002-0000-0200-00000A000000}"/>
    <dataValidation allowBlank="1" showInputMessage="1" showErrorMessage="1" prompt="U ovaj stupac ispod zaglavlja unesite opće i administrativne troškove proizvoda B. Traka podataka ažurira se automatski" sqref="D7" xr:uid="{00000000-0002-0000-02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AB236E-1AA6-44BB-B1F1-F438556770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954D48C9-AE7C-4DC7-B30E-5DE30FD336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Izravni</vt:lpstr>
      <vt:lpstr>Neizravni</vt:lpstr>
      <vt:lpstr>Opći i administrativni</vt:lpstr>
      <vt:lpstr>Naslov1</vt:lpstr>
      <vt:lpstr>Naslov2</vt:lpstr>
      <vt:lpstr>Naslov3</vt:lpstr>
      <vt:lpstr>PodručjeNazivaRedaka1..D18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2018-03-26T06:35:34Z</dcterms:created>
  <dcterms:modified xsi:type="dcterms:W3CDTF">2018-10-10T03:56:35Z</dcterms:modified>
</cp:coreProperties>
</file>