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11"/>
  <workbookPr/>
  <mc:AlternateContent xmlns:mc="http://schemas.openxmlformats.org/markup-compatibility/2006">
    <mc:Choice Requires="x15">
      <x15ac:absPath xmlns:x15ac="http://schemas.microsoft.com/office/spreadsheetml/2010/11/ac" url="C:\Users\admin\Desktop\"/>
    </mc:Choice>
  </mc:AlternateContent>
  <bookViews>
    <workbookView xWindow="930" yWindow="0" windowWidth="20490" windowHeight="6930" xr2:uid="{00000000-000D-0000-FFFF-FFFF00000000}"/>
  </bookViews>
  <sheets>
    <sheet name="Dochádzka študenta" sheetId="1" r:id="rId1"/>
  </sheets>
  <definedNames>
    <definedName name="OblasťNadpisu1..AG13.1">'Dochádzka študenta'!$B$12</definedName>
    <definedName name="OblasťNadpisu10..AG31.1">'Dochádzka študenta'!$B$30</definedName>
    <definedName name="OblasťNadpisu11..AG33.1">'Dochádzka študenta'!$B$32</definedName>
    <definedName name="OblasťNadpisu12..AG35.1">'Dochádzka študenta'!$B$34</definedName>
    <definedName name="OblasťNadpisu13..AK34.1">'Dochádzka študenta'!$AH$11</definedName>
    <definedName name="OblasťNadpisu2..AG15.1">'Dochádzka študenta'!$B$14</definedName>
    <definedName name="OblasťNadpisu3..AG17.1">'Dochádzka študenta'!$B$16</definedName>
    <definedName name="OblasťNadpisu4..AG19.1">'Dochádzka študenta'!$B$18</definedName>
    <definedName name="OblasťNadpisu5..AG21.1">'Dochádzka študenta'!$B$20</definedName>
    <definedName name="OblasťNadpisu6..AG23.1">'Dochádzka študenta'!$B$22</definedName>
    <definedName name="OblasťNadpisu7..AG25.1">'Dochádzka študenta'!$B$24</definedName>
    <definedName name="OblasťNadpisu8..AG27.1">'Dochádzka študenta'!$B$26</definedName>
    <definedName name="OblasťNadpisu9..AG29.1">'Dochádzka študenta'!$B$28</definedName>
    <definedName name="OblasťNadpisuRiadka1..AK36">'Dochádzka študenta'!$AD$36:$AG$36</definedName>
    <definedName name="OblasťZáhlaviaStĺpca1..AK3.1">'Dochádzka študenta'!$B$2:$J$2</definedName>
    <definedName name="OblasťZáhlaviaStĺpca10..AG23.1">'Dochádzka študenta'!$C$22</definedName>
    <definedName name="OblasťZáhlaviaStĺpca11..AG25.1">'Dochádzka študenta'!$C$24</definedName>
    <definedName name="OblasťZáhlaviaStĺpca12..AG27.1">'Dochádzka študenta'!$C$26</definedName>
    <definedName name="OblasťZáhlaviaStĺpca13..AG29.1">'Dochádzka študenta'!$C$28</definedName>
    <definedName name="OblasťZáhlaviaStĺpca14..AG31.1">'Dochádzka študenta'!$C$30</definedName>
    <definedName name="OblasťZáhlaviaStĺpca15..AG33.1">'Dochádzka študenta'!$C$32</definedName>
    <definedName name="OblasťZáhlaviaStĺpca16..AG35.1">'Dochádzka študenta'!$C$34</definedName>
    <definedName name="OblasťZáhlaviaStĺpca2..AK5.1">'Dochádzka študenta'!$B$4:$J$4</definedName>
    <definedName name="OblasťZáhlaviaStĺpca3..AK7.1">'Dochádzka študenta'!$B$6:$J$6</definedName>
    <definedName name="OblasťZáhlaviaStĺpca4..AK9.1">'Dochádzka študenta'!$B$8:$J$8</definedName>
    <definedName name="OblasťZáhlaviaStĺpca5..AG13.1">'Dochádzka študenta'!$C$12</definedName>
    <definedName name="OblasťZáhlaviaStĺpca6..AG15.1">'Dochádzka študenta'!$C$14</definedName>
    <definedName name="OblasťZáhlaviaStĺpca7..AG17.1">'Dochádzka študenta'!$C$16</definedName>
    <definedName name="OblasťZáhlaviaStĺpca8..AG19.1">'Dochádzka študenta'!$C$18</definedName>
    <definedName name="OblasťZáhlaviaStĺpca9..AG21.1">'Dochádzka študenta'!$C$20</definedName>
  </definedNames>
  <calcPr calcId="162913"/>
  <webPublishing codePage="1252"/>
</workbook>
</file>

<file path=xl/calcChain.xml><?xml version="1.0" encoding="utf-8"?>
<calcChain xmlns="http://schemas.openxmlformats.org/spreadsheetml/2006/main">
  <c r="AH26" i="1" l="1"/>
  <c r="AI26" i="1"/>
  <c r="AJ26" i="1"/>
  <c r="AK26" i="1"/>
  <c r="AH28" i="1"/>
  <c r="AI28" i="1"/>
  <c r="AJ28" i="1"/>
  <c r="AK28" i="1"/>
  <c r="AH30" i="1"/>
  <c r="AI30" i="1"/>
  <c r="AJ30" i="1"/>
  <c r="AK30" i="1"/>
  <c r="AH32" i="1"/>
  <c r="AI32" i="1"/>
  <c r="AJ32" i="1"/>
  <c r="AK32" i="1"/>
  <c r="AH34" i="1"/>
  <c r="AI34" i="1"/>
  <c r="AJ34" i="1"/>
  <c r="AK34" i="1"/>
  <c r="AH14" i="1"/>
  <c r="AI14" i="1"/>
  <c r="AJ14" i="1"/>
  <c r="AK14" i="1"/>
  <c r="AH16" i="1"/>
  <c r="AI16" i="1"/>
  <c r="AJ16" i="1"/>
  <c r="AK16" i="1"/>
  <c r="AH18" i="1"/>
  <c r="AI18" i="1"/>
  <c r="AJ18" i="1"/>
  <c r="AK18" i="1"/>
  <c r="AH20" i="1"/>
  <c r="AI20" i="1"/>
  <c r="AJ20" i="1"/>
  <c r="AK20" i="1"/>
  <c r="AH22" i="1"/>
  <c r="AI22" i="1"/>
  <c r="AJ22" i="1"/>
  <c r="AK22" i="1"/>
  <c r="AH24" i="1"/>
  <c r="AI24" i="1"/>
  <c r="AJ24" i="1"/>
  <c r="AK24" i="1"/>
  <c r="AJ12" i="1"/>
  <c r="AI12" i="1"/>
  <c r="AH12" i="1"/>
  <c r="AK12" i="1" l="1"/>
  <c r="AK36" i="1" l="1"/>
  <c r="AJ36" i="1"/>
  <c r="AI36" i="1"/>
  <c r="AH36" i="1"/>
</calcChain>
</file>

<file path=xl/sharedStrings.xml><?xml version="1.0" encoding="utf-8"?>
<sst xmlns="http://schemas.openxmlformats.org/spreadsheetml/2006/main" count="41" uniqueCount="35">
  <si>
    <t>Evidencia dochádzky študenta</t>
  </si>
  <si>
    <t>Meno študenta</t>
  </si>
  <si>
    <t>Meno rodiča alebo zákonného zástupcu 1</t>
  </si>
  <si>
    <t>Meno rodiča alebo zákonného zástupcu 2</t>
  </si>
  <si>
    <t>Kontakt pre prípad núdze</t>
  </si>
  <si>
    <t>NP = neskorý príchod, N = neospravedlnený/-á, O = ospravedlnený/-á, P = prítomný/-á</t>
  </si>
  <si>
    <t>AUGUST</t>
  </si>
  <si>
    <t>SEPTEMBER</t>
  </si>
  <si>
    <t>OKTÓBER</t>
  </si>
  <si>
    <t>NOVEMBER</t>
  </si>
  <si>
    <t>DECEMBER</t>
  </si>
  <si>
    <t>JANUÁR</t>
  </si>
  <si>
    <t>FEBRUÁR</t>
  </si>
  <si>
    <t>MAREC</t>
  </si>
  <si>
    <t>APRÍL</t>
  </si>
  <si>
    <t>MÁJ</t>
  </si>
  <si>
    <t>JÚN</t>
  </si>
  <si>
    <t>JÚL</t>
  </si>
  <si>
    <t>ID študenta</t>
  </si>
  <si>
    <t>Vzťah</t>
  </si>
  <si>
    <t>Rok</t>
  </si>
  <si>
    <t>Pohlavie</t>
  </si>
  <si>
    <t>Dátum narodenia</t>
  </si>
  <si>
    <t>Škola</t>
  </si>
  <si>
    <t>Telefónne číslo do práce</t>
  </si>
  <si>
    <t>Ročník</t>
  </si>
  <si>
    <t>Telefónne číslo domov</t>
  </si>
  <si>
    <t>Učiteľ</t>
  </si>
  <si>
    <t>Celková dochádzka</t>
  </si>
  <si>
    <t>Neskorý príchod</t>
  </si>
  <si>
    <t>Neospravedlnený/-á</t>
  </si>
  <si>
    <t>Ospravedlnený/-á</t>
  </si>
  <si>
    <t>Miestnosť</t>
  </si>
  <si>
    <t>Prítomný/-á</t>
  </si>
  <si>
    <t xml:space="preserve">Celková hodnota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</si>
</sst>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dd/mm/yy;@"/>
    <numFmt numFmtId="169" formatCode="[&lt;=99999]###\ ##;##\ ##\ ##"/>
  </numFmts>
  <fonts count="26" x14ac:knownFonts="1">
    <font>
      <sz val="11"/>
      <name val="Corbel"/>
      <family val="2"/>
      <scheme val="minor"/>
    </font>
    <font>
      <sz val="11"/>
      <color theme="1"/>
      <name val="Corbel"/>
      <family val="2"/>
      <scheme val="minor"/>
    </font>
    <font>
      <sz val="8"/>
      <name val="Arial"/>
      <family val="2"/>
    </font>
    <font>
      <sz val="20"/>
      <name val="Corbel"/>
      <family val="1"/>
      <scheme val="major"/>
    </font>
    <font>
      <sz val="16"/>
      <name val="Corbel"/>
      <family val="1"/>
      <scheme val="major"/>
    </font>
    <font>
      <b/>
      <sz val="13"/>
      <color theme="3"/>
      <name val="Corbel"/>
      <family val="2"/>
      <scheme val="minor"/>
    </font>
    <font>
      <b/>
      <sz val="11"/>
      <color theme="3"/>
      <name val="Corbel"/>
      <family val="2"/>
      <scheme val="minor"/>
    </font>
    <font>
      <b/>
      <sz val="11"/>
      <color theme="1"/>
      <name val="Corbel"/>
      <family val="2"/>
      <scheme val="minor"/>
    </font>
    <font>
      <sz val="11"/>
      <name val="Corbel"/>
      <family val="2"/>
      <scheme val="minor"/>
    </font>
    <font>
      <b/>
      <sz val="11"/>
      <color theme="1" tint="0.14993743705557422"/>
      <name val="Corbel"/>
      <family val="2"/>
      <scheme val="minor"/>
    </font>
    <font>
      <sz val="11"/>
      <name val="Corbel"/>
      <family val="1"/>
      <scheme val="minor"/>
    </font>
    <font>
      <b/>
      <sz val="11"/>
      <color theme="1" tint="0.14993743705557422"/>
      <name val="Corbel"/>
      <family val="1"/>
      <scheme val="minor"/>
    </font>
    <font>
      <i/>
      <sz val="11"/>
      <color theme="1" tint="0.34998626667073579"/>
      <name val="Corbel"/>
      <family val="2"/>
      <scheme val="minor"/>
    </font>
    <font>
      <b/>
      <sz val="11"/>
      <color theme="1" tint="0.14996795556505021"/>
      <name val="Corbel"/>
      <family val="2"/>
      <scheme val="minor"/>
    </font>
    <font>
      <sz val="18"/>
      <color theme="3"/>
      <name val="Corbel"/>
      <family val="2"/>
      <scheme val="major"/>
    </font>
    <font>
      <b/>
      <sz val="15"/>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sz val="11"/>
      <color theme="0"/>
      <name val="Corbel"/>
      <family val="2"/>
      <scheme val="minor"/>
    </font>
  </fonts>
  <fills count="38">
    <fill>
      <patternFill patternType="none"/>
    </fill>
    <fill>
      <patternFill patternType="gray125"/>
    </fill>
    <fill>
      <patternFill patternType="solid">
        <fgColor theme="5" tint="0.79998168889431442"/>
        <bgColor indexed="65"/>
      </patternFill>
    </fill>
    <fill>
      <patternFill patternType="solid">
        <fgColor theme="4"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7" tint="0.79998168889431442"/>
        <bgColor indexed="64"/>
      </patternFill>
    </fill>
    <fill>
      <patternFill patternType="solid">
        <fgColor theme="2"/>
        <bgColor indexed="64"/>
      </patternFill>
    </fill>
    <fill>
      <patternFill patternType="solid">
        <fgColor theme="2"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B2B2B2"/>
      </left>
      <right style="thin">
        <color rgb="FFB2B2B2"/>
      </right>
      <top style="thin">
        <color rgb="FFB2B2B2"/>
      </top>
      <bottom style="thin">
        <color rgb="FFB2B2B2"/>
      </bottom>
      <diagonal/>
    </border>
    <border>
      <left/>
      <right/>
      <top/>
      <bottom style="thick">
        <color theme="4" tint="-0.24994659260841701"/>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1" tint="0.34998626667073579"/>
      </right>
      <top style="thin">
        <color theme="1" tint="0.34998626667073579"/>
      </top>
      <bottom style="thin">
        <color theme="0" tint="-0.34998626667073579"/>
      </bottom>
      <diagonal/>
    </border>
    <border>
      <left style="thin">
        <color theme="1"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1" tint="0.34998626667073579"/>
      </right>
      <top style="thin">
        <color theme="0"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thin">
        <color theme="1" tint="0.34998626667073579"/>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1" tint="0.34998626667073579"/>
      </top>
      <bottom/>
      <diagonal/>
    </border>
    <border>
      <left/>
      <right style="thin">
        <color theme="1" tint="0.34998626667073579"/>
      </right>
      <top style="thin">
        <color theme="1" tint="0.34998626667073579"/>
      </top>
      <bottom/>
      <diagonal/>
    </border>
  </borders>
  <cellStyleXfs count="55">
    <xf numFmtId="0" fontId="0" fillId="0" borderId="0"/>
    <xf numFmtId="0" fontId="8" fillId="5" borderId="1">
      <alignment horizontal="center" vertical="center"/>
    </xf>
    <xf numFmtId="0" fontId="8" fillId="4" borderId="1">
      <alignment horizontal="center" vertical="center"/>
      <protection locked="0"/>
    </xf>
    <xf numFmtId="0" fontId="9" fillId="2" borderId="2" applyBorder="0">
      <alignment horizontal="center" vertical="center"/>
    </xf>
    <xf numFmtId="0" fontId="11" fillId="3" borderId="1">
      <alignment vertical="center"/>
    </xf>
    <xf numFmtId="169" fontId="10" fillId="0" borderId="1">
      <alignment horizontal="left" vertical="center" wrapText="1"/>
      <protection locked="0"/>
    </xf>
    <xf numFmtId="0" fontId="10" fillId="0" borderId="1">
      <alignment horizontal="left" vertical="center" wrapText="1"/>
      <protection locked="0"/>
    </xf>
    <xf numFmtId="168" fontId="10" fillId="0" borderId="1">
      <alignment horizontal="left" vertical="center" wrapText="1"/>
      <protection locked="0"/>
    </xf>
    <xf numFmtId="1" fontId="9" fillId="2" borderId="1">
      <alignment horizontal="center" vertical="center"/>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8" fillId="9" borderId="3" applyNumberFormat="0" applyAlignment="0" applyProtection="0"/>
    <xf numFmtId="0" fontId="12" fillId="0" borderId="0" applyNumberFormat="0" applyFill="0" applyBorder="0" applyAlignment="0" applyProtection="0"/>
    <xf numFmtId="0" fontId="7" fillId="0" borderId="6" applyNumberFormat="0" applyFill="0" applyAlignment="0" applyProtection="0"/>
    <xf numFmtId="0" fontId="14" fillId="0" borderId="0" applyNumberFormat="0" applyFill="0" applyBorder="0" applyAlignment="0" applyProtection="0"/>
    <xf numFmtId="0" fontId="15" fillId="0" borderId="19" applyNumberFormat="0" applyFill="0" applyAlignment="0" applyProtection="0"/>
    <xf numFmtId="0" fontId="6" fillId="0" borderId="0" applyNumberFormat="0" applyFill="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9" fillId="13" borderId="20" applyNumberFormat="0" applyAlignment="0" applyProtection="0"/>
    <xf numFmtId="0" fontId="20" fillId="14" borderId="21" applyNumberFormat="0" applyAlignment="0" applyProtection="0"/>
    <xf numFmtId="0" fontId="21" fillId="14" borderId="20" applyNumberFormat="0" applyAlignment="0" applyProtection="0"/>
    <xf numFmtId="0" fontId="22" fillId="0" borderId="22" applyNumberFormat="0" applyFill="0" applyAlignment="0" applyProtection="0"/>
    <xf numFmtId="0" fontId="23" fillId="15" borderId="23" applyNumberFormat="0" applyAlignment="0" applyProtection="0"/>
    <xf numFmtId="0" fontId="24" fillId="0" borderId="0" applyNumberFormat="0" applyFill="0" applyBorder="0" applyAlignment="0" applyProtection="0"/>
    <xf numFmtId="0" fontId="25" fillId="16"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43">
    <xf numFmtId="0" fontId="0" fillId="0" borderId="0" xfId="0"/>
    <xf numFmtId="0" fontId="8" fillId="0" borderId="0" xfId="0" applyFont="1" applyFill="1" applyBorder="1" applyProtection="1"/>
    <xf numFmtId="0" fontId="9" fillId="7" borderId="7" xfId="4" applyFont="1" applyFill="1" applyBorder="1">
      <alignment vertical="center"/>
    </xf>
    <xf numFmtId="0" fontId="8" fillId="0" borderId="7" xfId="6" applyFont="1" applyBorder="1">
      <alignment horizontal="left" vertical="center" wrapText="1"/>
      <protection locked="0"/>
    </xf>
    <xf numFmtId="0" fontId="13" fillId="7" borderId="17"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1" fontId="9" fillId="6" borderId="7" xfId="8" applyFill="1" applyBorder="1">
      <alignment horizontal="center" vertical="center"/>
    </xf>
    <xf numFmtId="0" fontId="13" fillId="2" borderId="7" xfId="0" applyFont="1" applyFill="1" applyBorder="1" applyAlignment="1" applyProtection="1">
      <alignment horizontal="center" vertical="center"/>
    </xf>
    <xf numFmtId="0" fontId="8" fillId="0" borderId="7" xfId="2" applyFont="1" applyFill="1" applyBorder="1">
      <alignment horizontal="center" vertical="center"/>
      <protection locked="0"/>
    </xf>
    <xf numFmtId="0" fontId="8" fillId="0" borderId="7" xfId="1" applyFont="1" applyFill="1" applyBorder="1">
      <alignment horizontal="center" vertical="center"/>
    </xf>
    <xf numFmtId="0" fontId="8" fillId="0" borderId="7" xfId="2" applyFont="1" applyFill="1" applyBorder="1" applyProtection="1">
      <alignment horizontal="center" vertical="center"/>
    </xf>
    <xf numFmtId="0" fontId="0" fillId="0" borderId="0" xfId="0" applyFont="1" applyFill="1" applyBorder="1" applyProtection="1"/>
    <xf numFmtId="0" fontId="0" fillId="0" borderId="0" xfId="0" applyFont="1"/>
    <xf numFmtId="0" fontId="0" fillId="0" borderId="7" xfId="2" applyFont="1" applyFill="1" applyBorder="1">
      <alignment horizontal="center" vertical="center"/>
      <protection locked="0"/>
    </xf>
    <xf numFmtId="0" fontId="0" fillId="0" borderId="7" xfId="1" applyFont="1" applyFill="1" applyBorder="1">
      <alignment horizontal="center" vertical="center"/>
    </xf>
    <xf numFmtId="0" fontId="0" fillId="0" borderId="7" xfId="2" applyFont="1" applyFill="1" applyBorder="1" applyProtection="1">
      <alignment horizontal="center" vertical="center"/>
    </xf>
    <xf numFmtId="1" fontId="0" fillId="0" borderId="0" xfId="0" applyNumberFormat="1" applyFont="1" applyFill="1" applyBorder="1" applyProtection="1"/>
    <xf numFmtId="0" fontId="13" fillId="0" borderId="24"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3" fillId="0" borderId="0" xfId="0" applyFont="1" applyFill="1" applyBorder="1" applyAlignment="1" applyProtection="1"/>
    <xf numFmtId="0" fontId="0" fillId="0" borderId="0" xfId="0" applyAlignment="1"/>
    <xf numFmtId="0" fontId="13" fillId="7" borderId="11" xfId="0" applyFont="1" applyFill="1" applyBorder="1" applyAlignment="1" applyProtection="1">
      <alignment horizontal="center" vertical="center"/>
    </xf>
    <xf numFmtId="0" fontId="13" fillId="7" borderId="12" xfId="0" applyFont="1" applyFill="1" applyBorder="1" applyAlignment="1" applyProtection="1">
      <alignment horizontal="center" vertical="center"/>
    </xf>
    <xf numFmtId="0" fontId="13" fillId="7" borderId="13"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13" fillId="7" borderId="15" xfId="0" applyFont="1" applyFill="1" applyBorder="1" applyAlignment="1" applyProtection="1">
      <alignment horizontal="center" vertical="center"/>
    </xf>
    <xf numFmtId="0" fontId="13" fillId="7" borderId="16" xfId="0" applyFont="1" applyFill="1" applyBorder="1" applyAlignment="1" applyProtection="1">
      <alignment horizontal="center" vertical="center"/>
    </xf>
    <xf numFmtId="169" fontId="8" fillId="0" borderId="7" xfId="5" applyFont="1" applyBorder="1">
      <alignment horizontal="left" vertical="center" wrapText="1"/>
      <protection locked="0"/>
    </xf>
    <xf numFmtId="1" fontId="9" fillId="6" borderId="7" xfId="8" applyFill="1" applyBorder="1">
      <alignment horizontal="center" vertical="center"/>
    </xf>
    <xf numFmtId="1" fontId="9" fillId="6" borderId="17" xfId="8" applyFill="1" applyBorder="1">
      <alignment horizontal="center" vertical="center"/>
    </xf>
    <xf numFmtId="0" fontId="9" fillId="6" borderId="7" xfId="3" applyFont="1" applyFill="1" applyBorder="1">
      <alignment horizontal="center" vertical="center"/>
    </xf>
    <xf numFmtId="0" fontId="9" fillId="7" borderId="7" xfId="4" applyFont="1" applyFill="1" applyBorder="1">
      <alignment vertical="center"/>
    </xf>
    <xf numFmtId="0" fontId="8" fillId="0" borderId="7" xfId="6" applyFont="1" applyBorder="1">
      <alignment horizontal="left" vertical="center" wrapText="1"/>
      <protection locked="0"/>
    </xf>
    <xf numFmtId="0" fontId="9" fillId="7" borderId="8" xfId="4" applyFont="1" applyFill="1" applyBorder="1">
      <alignment vertical="center"/>
    </xf>
    <xf numFmtId="0" fontId="9" fillId="7" borderId="9" xfId="4" applyFont="1" applyFill="1" applyBorder="1">
      <alignment vertical="center"/>
    </xf>
    <xf numFmtId="0" fontId="9" fillId="7" borderId="10" xfId="4" applyFont="1" applyFill="1" applyBorder="1">
      <alignment vertical="center"/>
    </xf>
    <xf numFmtId="0" fontId="8" fillId="0" borderId="8" xfId="6" applyFont="1" applyBorder="1">
      <alignment horizontal="left" vertical="center" wrapText="1"/>
      <protection locked="0"/>
    </xf>
    <xf numFmtId="0" fontId="8" fillId="0" borderId="9" xfId="6" applyFont="1" applyBorder="1">
      <alignment horizontal="left" vertical="center" wrapText="1"/>
      <protection locked="0"/>
    </xf>
    <xf numFmtId="0" fontId="8" fillId="0" borderId="10" xfId="6" applyFont="1" applyBorder="1">
      <alignment horizontal="left" vertical="center" wrapText="1"/>
      <protection locked="0"/>
    </xf>
    <xf numFmtId="0" fontId="4" fillId="0" borderId="18" xfId="0" applyFont="1" applyFill="1" applyBorder="1" applyAlignment="1" applyProtection="1">
      <alignment horizontal="right"/>
    </xf>
    <xf numFmtId="0" fontId="13" fillId="8" borderId="17" xfId="0" applyFont="1" applyFill="1" applyBorder="1" applyAlignment="1" applyProtection="1">
      <alignment horizontal="center" vertical="center"/>
    </xf>
    <xf numFmtId="0" fontId="13" fillId="8" borderId="7" xfId="0" applyFont="1" applyFill="1" applyBorder="1" applyAlignment="1" applyProtection="1">
      <alignment horizontal="center" vertical="center"/>
    </xf>
    <xf numFmtId="168" fontId="10" fillId="0" borderId="1" xfId="7">
      <alignment horizontal="left" vertical="center" wrapText="1"/>
      <protection locked="0"/>
    </xf>
  </cellXfs>
  <cellStyles count="55">
    <cellStyle name="20 % - zvýraznenie1" xfId="32" builtinId="30" customBuiltin="1"/>
    <cellStyle name="20 % - zvýraznenie2" xfId="36" builtinId="34" customBuiltin="1"/>
    <cellStyle name="20 % - zvýraznenie3" xfId="40" builtinId="38" customBuiltin="1"/>
    <cellStyle name="20 % - zvýraznenie4" xfId="44" builtinId="42" customBuiltin="1"/>
    <cellStyle name="20 % - zvýraznenie5" xfId="48" builtinId="46" customBuiltin="1"/>
    <cellStyle name="20 % - zvýraznenie6" xfId="52" builtinId="50" customBuiltin="1"/>
    <cellStyle name="40 % - zvýraznenie1" xfId="33" builtinId="31" customBuiltin="1"/>
    <cellStyle name="40 % - zvýraznenie2" xfId="37" builtinId="35" customBuiltin="1"/>
    <cellStyle name="40 % - zvýraznenie3" xfId="41" builtinId="39" customBuiltin="1"/>
    <cellStyle name="40 % - zvýraznenie4" xfId="45" builtinId="43" customBuiltin="1"/>
    <cellStyle name="40 % - zvýraznenie5" xfId="49" builtinId="47" customBuiltin="1"/>
    <cellStyle name="40 % - zvýraznenie6" xfId="53" builtinId="51" customBuiltin="1"/>
    <cellStyle name="60 % - zvýraznenie1" xfId="34" builtinId="32" customBuiltin="1"/>
    <cellStyle name="60 % - zvýraznenie2" xfId="38" builtinId="36" customBuiltin="1"/>
    <cellStyle name="60 % - zvýraznenie3" xfId="42" builtinId="40" customBuiltin="1"/>
    <cellStyle name="60 % - zvýraznenie4" xfId="46" builtinId="44" customBuiltin="1"/>
    <cellStyle name="60 % - zvýraznenie5" xfId="50" builtinId="48" customBuiltin="1"/>
    <cellStyle name="60 % - zvýraznenie6" xfId="54" builtinId="52" customBuiltin="1"/>
    <cellStyle name="Celková dochádzka" xfId="8" xr:uid="{00000000-0005-0000-0000-000000000000}"/>
    <cellStyle name="Čiarka" xfId="9" builtinId="3" customBuiltin="1"/>
    <cellStyle name="Čiarka [0]" xfId="10" builtinId="6" customBuiltin="1"/>
    <cellStyle name="Dátum narodenia" xfId="7" xr:uid="{00000000-0005-0000-0000-000001000000}"/>
    <cellStyle name="Dobrá" xfId="22" builtinId="26" customBuiltin="1"/>
    <cellStyle name="Kontrolná bunka" xfId="29" builtinId="23" customBuiltin="1"/>
    <cellStyle name="Mena" xfId="11" builtinId="4" customBuiltin="1"/>
    <cellStyle name="Mena [0]" xfId="12" builtinId="7" customBuiltin="1"/>
    <cellStyle name="Mesiac" xfId="3" xr:uid="{00000000-0005-0000-0000-000009000000}"/>
    <cellStyle name="Nadpis 1" xfId="20" builtinId="16" customBuiltin="1"/>
    <cellStyle name="Nadpis 2" xfId="14" builtinId="17" customBuiltin="1"/>
    <cellStyle name="Nadpis 3" xfId="15" builtinId="18" customBuiltin="1"/>
    <cellStyle name="Nadpis 4" xfId="21" builtinId="19" customBuiltin="1"/>
    <cellStyle name="Názov" xfId="19" builtinId="15" customBuiltin="1"/>
    <cellStyle name="Neutrálna" xfId="24" builtinId="28" customBuiltin="1"/>
    <cellStyle name="Normálna" xfId="0" builtinId="0" customBuiltin="1"/>
    <cellStyle name="Percentá" xfId="13" builtinId="5" customBuiltin="1"/>
    <cellStyle name="Poznámka" xfId="16" builtinId="10" customBuiltin="1"/>
    <cellStyle name="Pracovný deň" xfId="2" xr:uid="{00000000-0005-0000-0000-000011000000}"/>
    <cellStyle name="Prepojená bunka" xfId="28" builtinId="24" customBuiltin="1"/>
    <cellStyle name="Spolu" xfId="18" builtinId="25" customBuiltin="1"/>
    <cellStyle name="Telefónne číslo" xfId="5" xr:uid="{00000000-0005-0000-0000-00000D000000}"/>
    <cellStyle name="Text upozornenia" xfId="30" builtinId="11" customBuiltin="1"/>
    <cellStyle name="Údaje o študentovi – zadáva ich používateľ" xfId="6" xr:uid="{00000000-0005-0000-0000-00000F000000}"/>
    <cellStyle name="Údaje o študentovi" xfId="4" xr:uid="{00000000-0005-0000-0000-00000E000000}"/>
    <cellStyle name="Víkend" xfId="1" xr:uid="{00000000-0005-0000-0000-000012000000}"/>
    <cellStyle name="Vstup" xfId="25" builtinId="20" customBuiltin="1"/>
    <cellStyle name="Výpočet" xfId="27" builtinId="22" customBuiltin="1"/>
    <cellStyle name="Výstup" xfId="26" builtinId="21" customBuiltin="1"/>
    <cellStyle name="Vysvetľujúci text" xfId="17" builtinId="53" customBuiltin="1"/>
    <cellStyle name="Zlá" xfId="23" builtinId="27" customBuiltin="1"/>
    <cellStyle name="Zvýraznenie1" xfId="31" builtinId="29" customBuiltin="1"/>
    <cellStyle name="Zvýraznenie2" xfId="35" builtinId="33" customBuiltin="1"/>
    <cellStyle name="Zvýraznenie3" xfId="39" builtinId="37" customBuiltin="1"/>
    <cellStyle name="Zvýraznenie4" xfId="43" builtinId="41" customBuiltin="1"/>
    <cellStyle name="Zvýraznenie5" xfId="47" builtinId="45" customBuiltin="1"/>
    <cellStyle name="Zvýraznenie6" xfId="51" builtinId="49"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rrency">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21873A"/>
      </a:hlink>
      <a:folHlink>
        <a:srgbClr val="717E00"/>
      </a:folHlink>
    </a:clrScheme>
    <a:fontScheme name="Deluxe">
      <a:maj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urrency">
      <a:fillStyleLst>
        <a:solidFill>
          <a:schemeClr val="phClr"/>
        </a:solidFill>
        <a:gradFill rotWithShape="1">
          <a:gsLst>
            <a:gs pos="0">
              <a:schemeClr val="phClr">
                <a:tint val="80000"/>
                <a:satMod val="110000"/>
              </a:schemeClr>
            </a:gs>
            <a:gs pos="47500">
              <a:schemeClr val="phClr">
                <a:tint val="35000"/>
                <a:satMod val="110000"/>
              </a:schemeClr>
            </a:gs>
            <a:gs pos="58500">
              <a:schemeClr val="phClr">
                <a:tint val="35000"/>
                <a:satMod val="110000"/>
              </a:schemeClr>
            </a:gs>
            <a:gs pos="100000">
              <a:schemeClr val="phClr">
                <a:tint val="80000"/>
                <a:satMod val="110000"/>
              </a:schemeClr>
            </a:gs>
          </a:gsLst>
          <a:lin ang="3600000" scaled="1"/>
        </a:gradFill>
        <a:gradFill rotWithShape="1">
          <a:gsLst>
            <a:gs pos="0">
              <a:schemeClr val="phClr">
                <a:shade val="52000"/>
                <a:satMod val="105000"/>
              </a:schemeClr>
            </a:gs>
            <a:gs pos="47500">
              <a:schemeClr val="phClr">
                <a:shade val="89000"/>
                <a:satMod val="105000"/>
              </a:schemeClr>
            </a:gs>
            <a:gs pos="58500">
              <a:schemeClr val="phClr">
                <a:shade val="89000"/>
                <a:satMod val="105000"/>
              </a:schemeClr>
            </a:gs>
            <a:gs pos="100000">
              <a:schemeClr val="phClr">
                <a:shade val="52000"/>
                <a:satMod val="105000"/>
              </a:schemeClr>
            </a:gs>
          </a:gsLst>
          <a:lin ang="3600000" scaled="1"/>
        </a:gradFill>
      </a:fillStyleLst>
      <a:lnStyleLst>
        <a:ln w="10000" cap="flat" cmpd="sng" algn="ctr">
          <a:solidFill>
            <a:schemeClr val="ph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50800" dist="63500" dir="5400000" algn="r" rotWithShape="0">
              <a:srgbClr val="000000">
                <a:alpha val="65000"/>
              </a:srgbClr>
            </a:outerShdw>
          </a:effectLst>
          <a:scene3d>
            <a:camera prst="isometricLeftDown" fov="0">
              <a:rot lat="0" lon="0" rev="0"/>
            </a:camera>
            <a:lightRig rig="harsh" dir="tl">
              <a:rot lat="0" lon="0" rev="8400000"/>
            </a:lightRig>
          </a:scene3d>
          <a:sp3d extrusionH="63500" contourW="38100" prstMaterial="flat">
            <a:bevelT w="50800" h="63500" prst="softRound"/>
            <a:contourClr>
              <a:schemeClr val="phClr">
                <a:tint val="5"/>
                <a:satMod val="130000"/>
              </a:schemeClr>
            </a:contourClr>
          </a:sp3d>
        </a:effectStyle>
      </a:effectStyleLst>
      <a:bgFillStyleLst>
        <a:solidFill>
          <a:schemeClr val="phClr"/>
        </a:solidFill>
        <a:gradFill rotWithShape="1">
          <a:gsLst>
            <a:gs pos="0">
              <a:schemeClr val="phClr">
                <a:tint val="80000"/>
                <a:satMod val="300000"/>
              </a:schemeClr>
            </a:gs>
            <a:gs pos="100000">
              <a:schemeClr val="phClr">
                <a:shade val="20000"/>
                <a:satMod val="350000"/>
              </a:schemeClr>
            </a:gs>
          </a:gsLst>
          <a:path path="circle">
            <a:fillToRect l="100000" t="100000" r="100000" b="100000"/>
          </a:path>
        </a:gradFill>
        <a:blipFill>
          <a:blip xmlns:r="http://schemas.openxmlformats.org/officeDocument/2006/relationships" r:embed="rId1">
            <a:duotone>
              <a:schemeClr val="phClr">
                <a:tint val="90000"/>
                <a:satMod val="120000"/>
              </a:schemeClr>
              <a:schemeClr val="phClr">
                <a:tint val="84000"/>
                <a:shade val="97000"/>
                <a:satMod val="130000"/>
              </a:schemeClr>
            </a:duotone>
          </a:blip>
          <a:tile tx="0" ty="0" sx="60000" sy="6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AL36"/>
  <sheetViews>
    <sheetView showGridLines="0" tabSelected="1" zoomScaleNormal="100" workbookViewId="0"/>
  </sheetViews>
  <sheetFormatPr defaultColWidth="9" defaultRowHeight="30" customHeight="1" x14ac:dyDescent="0.25"/>
  <cols>
    <col min="1" max="1" width="2.625" style="12" customWidth="1"/>
    <col min="2" max="2" width="11.375" bestFit="1" customWidth="1"/>
    <col min="3" max="33" width="3.75" customWidth="1"/>
    <col min="34" max="37" width="17.625" customWidth="1"/>
    <col min="38" max="38" width="2.625" style="12" customWidth="1"/>
    <col min="39" max="16384" width="9" style="12"/>
  </cols>
  <sheetData>
    <row r="1" spans="2:38" s="11" customFormat="1" ht="38.1" customHeight="1" x14ac:dyDescent="0.4">
      <c r="B1" s="19" t="s">
        <v>0</v>
      </c>
      <c r="C1" s="20"/>
      <c r="D1" s="20"/>
      <c r="E1" s="20"/>
      <c r="F1" s="20"/>
      <c r="G1" s="20"/>
      <c r="H1" s="20"/>
      <c r="I1" s="20"/>
      <c r="J1" s="20"/>
      <c r="K1" s="20"/>
      <c r="L1" s="20"/>
      <c r="M1" s="20"/>
      <c r="N1" s="39" t="s">
        <v>20</v>
      </c>
      <c r="O1" s="39"/>
      <c r="P1" s="39"/>
      <c r="Q1" s="39"/>
      <c r="R1" s="39"/>
      <c r="S1" s="39"/>
      <c r="T1" s="39"/>
      <c r="U1" s="39"/>
      <c r="V1" s="39"/>
      <c r="W1" s="39"/>
      <c r="X1" s="39"/>
      <c r="Y1" s="39"/>
      <c r="Z1" s="39"/>
      <c r="AA1" s="39"/>
      <c r="AB1" s="39"/>
      <c r="AC1" s="39"/>
      <c r="AD1" s="39"/>
      <c r="AE1" s="39"/>
      <c r="AF1" s="39"/>
      <c r="AG1" s="39"/>
      <c r="AH1" s="39"/>
      <c r="AI1" s="39"/>
      <c r="AJ1" s="39"/>
      <c r="AK1" s="39"/>
    </row>
    <row r="2" spans="2:38" s="11" customFormat="1" ht="30" customHeight="1" x14ac:dyDescent="0.25">
      <c r="B2" s="33" t="s">
        <v>1</v>
      </c>
      <c r="C2" s="34"/>
      <c r="D2" s="34"/>
      <c r="E2" s="34"/>
      <c r="F2" s="34"/>
      <c r="G2" s="34"/>
      <c r="H2" s="34"/>
      <c r="I2" s="34"/>
      <c r="J2" s="35"/>
      <c r="K2" s="31" t="s">
        <v>18</v>
      </c>
      <c r="L2" s="31"/>
      <c r="M2" s="31"/>
      <c r="N2" s="31"/>
      <c r="O2" s="31"/>
      <c r="P2" s="31" t="s">
        <v>21</v>
      </c>
      <c r="Q2" s="31"/>
      <c r="R2" s="31"/>
      <c r="S2" s="31" t="s">
        <v>22</v>
      </c>
      <c r="T2" s="31"/>
      <c r="U2" s="31"/>
      <c r="V2" s="31"/>
      <c r="W2" s="31" t="s">
        <v>23</v>
      </c>
      <c r="X2" s="31"/>
      <c r="Y2" s="31"/>
      <c r="Z2" s="31"/>
      <c r="AA2" s="31"/>
      <c r="AB2" s="31"/>
      <c r="AC2" s="31"/>
      <c r="AD2" s="31"/>
      <c r="AE2" s="31" t="s">
        <v>25</v>
      </c>
      <c r="AF2" s="31"/>
      <c r="AG2" s="31"/>
      <c r="AH2" s="31" t="s">
        <v>27</v>
      </c>
      <c r="AI2" s="31"/>
      <c r="AJ2" s="31"/>
      <c r="AK2" s="2" t="s">
        <v>32</v>
      </c>
    </row>
    <row r="3" spans="2:38" s="11" customFormat="1" ht="30" customHeight="1" x14ac:dyDescent="0.25">
      <c r="B3" s="36"/>
      <c r="C3" s="37"/>
      <c r="D3" s="37"/>
      <c r="E3" s="37"/>
      <c r="F3" s="37"/>
      <c r="G3" s="37"/>
      <c r="H3" s="37"/>
      <c r="I3" s="37"/>
      <c r="J3" s="38"/>
      <c r="K3" s="32"/>
      <c r="L3" s="32"/>
      <c r="M3" s="32"/>
      <c r="N3" s="32"/>
      <c r="O3" s="32"/>
      <c r="P3" s="32"/>
      <c r="Q3" s="32"/>
      <c r="R3" s="32"/>
      <c r="S3" s="42"/>
      <c r="T3" s="42"/>
      <c r="U3" s="42"/>
      <c r="V3" s="42"/>
      <c r="W3" s="32"/>
      <c r="X3" s="32"/>
      <c r="Y3" s="32"/>
      <c r="Z3" s="32"/>
      <c r="AA3" s="32"/>
      <c r="AB3" s="32"/>
      <c r="AC3" s="32"/>
      <c r="AD3" s="32"/>
      <c r="AE3" s="32"/>
      <c r="AF3" s="32"/>
      <c r="AG3" s="32"/>
      <c r="AH3" s="32"/>
      <c r="AI3" s="32"/>
      <c r="AJ3" s="32"/>
      <c r="AK3" s="3"/>
    </row>
    <row r="4" spans="2:38" s="11" customFormat="1" ht="30" customHeight="1" x14ac:dyDescent="0.25">
      <c r="B4" s="33" t="s">
        <v>2</v>
      </c>
      <c r="C4" s="34"/>
      <c r="D4" s="34"/>
      <c r="E4" s="34"/>
      <c r="F4" s="34"/>
      <c r="G4" s="34"/>
      <c r="H4" s="34"/>
      <c r="I4" s="34"/>
      <c r="J4" s="35"/>
      <c r="K4" s="31" t="s">
        <v>19</v>
      </c>
      <c r="L4" s="31"/>
      <c r="M4" s="31"/>
      <c r="N4" s="31"/>
      <c r="O4" s="31"/>
      <c r="P4" s="31"/>
      <c r="Q4" s="31"/>
      <c r="R4" s="31"/>
      <c r="S4" s="31"/>
      <c r="T4" s="31"/>
      <c r="U4" s="31"/>
      <c r="V4" s="31"/>
      <c r="W4" s="31" t="s">
        <v>24</v>
      </c>
      <c r="X4" s="31"/>
      <c r="Y4" s="31"/>
      <c r="Z4" s="31"/>
      <c r="AA4" s="31"/>
      <c r="AB4" s="31"/>
      <c r="AC4" s="31"/>
      <c r="AD4" s="31"/>
      <c r="AE4" s="31" t="s">
        <v>26</v>
      </c>
      <c r="AF4" s="31"/>
      <c r="AG4" s="31"/>
      <c r="AH4" s="31"/>
      <c r="AI4" s="31"/>
      <c r="AJ4" s="31"/>
      <c r="AK4" s="31"/>
    </row>
    <row r="5" spans="2:38" s="11" customFormat="1" ht="30" customHeight="1" x14ac:dyDescent="0.25">
      <c r="B5" s="36"/>
      <c r="C5" s="37"/>
      <c r="D5" s="37"/>
      <c r="E5" s="37"/>
      <c r="F5" s="37"/>
      <c r="G5" s="37"/>
      <c r="H5" s="37"/>
      <c r="I5" s="37"/>
      <c r="J5" s="38"/>
      <c r="K5" s="32"/>
      <c r="L5" s="32"/>
      <c r="M5" s="32"/>
      <c r="N5" s="32"/>
      <c r="O5" s="32"/>
      <c r="P5" s="32"/>
      <c r="Q5" s="32"/>
      <c r="R5" s="32"/>
      <c r="S5" s="32"/>
      <c r="T5" s="32"/>
      <c r="U5" s="32"/>
      <c r="V5" s="32"/>
      <c r="W5" s="27"/>
      <c r="X5" s="27"/>
      <c r="Y5" s="27"/>
      <c r="Z5" s="27"/>
      <c r="AA5" s="27"/>
      <c r="AB5" s="27"/>
      <c r="AC5" s="27"/>
      <c r="AD5" s="27"/>
      <c r="AE5" s="27"/>
      <c r="AF5" s="27"/>
      <c r="AG5" s="27"/>
      <c r="AH5" s="27"/>
      <c r="AI5" s="27"/>
      <c r="AJ5" s="27"/>
      <c r="AK5" s="27"/>
    </row>
    <row r="6" spans="2:38" s="11" customFormat="1" ht="30" customHeight="1" x14ac:dyDescent="0.25">
      <c r="B6" s="33" t="s">
        <v>3</v>
      </c>
      <c r="C6" s="34"/>
      <c r="D6" s="34"/>
      <c r="E6" s="34"/>
      <c r="F6" s="34"/>
      <c r="G6" s="34"/>
      <c r="H6" s="34"/>
      <c r="I6" s="34"/>
      <c r="J6" s="35"/>
      <c r="K6" s="31" t="s">
        <v>19</v>
      </c>
      <c r="L6" s="31"/>
      <c r="M6" s="31"/>
      <c r="N6" s="31"/>
      <c r="O6" s="31"/>
      <c r="P6" s="31"/>
      <c r="Q6" s="31"/>
      <c r="R6" s="31"/>
      <c r="S6" s="31"/>
      <c r="T6" s="31"/>
      <c r="U6" s="31"/>
      <c r="V6" s="31"/>
      <c r="W6" s="31" t="s">
        <v>24</v>
      </c>
      <c r="X6" s="31"/>
      <c r="Y6" s="31"/>
      <c r="Z6" s="31"/>
      <c r="AA6" s="31"/>
      <c r="AB6" s="31"/>
      <c r="AC6" s="31"/>
      <c r="AD6" s="31"/>
      <c r="AE6" s="31" t="s">
        <v>26</v>
      </c>
      <c r="AF6" s="31"/>
      <c r="AG6" s="31"/>
      <c r="AH6" s="31"/>
      <c r="AI6" s="31"/>
      <c r="AJ6" s="31"/>
      <c r="AK6" s="31"/>
    </row>
    <row r="7" spans="2:38" s="11" customFormat="1" ht="30" customHeight="1" x14ac:dyDescent="0.25">
      <c r="B7" s="36"/>
      <c r="C7" s="37"/>
      <c r="D7" s="37"/>
      <c r="E7" s="37"/>
      <c r="F7" s="37"/>
      <c r="G7" s="37"/>
      <c r="H7" s="37"/>
      <c r="I7" s="37"/>
      <c r="J7" s="38"/>
      <c r="K7" s="32"/>
      <c r="L7" s="32"/>
      <c r="M7" s="32"/>
      <c r="N7" s="32"/>
      <c r="O7" s="32"/>
      <c r="P7" s="32"/>
      <c r="Q7" s="32"/>
      <c r="R7" s="32"/>
      <c r="S7" s="32"/>
      <c r="T7" s="32"/>
      <c r="U7" s="32"/>
      <c r="V7" s="32"/>
      <c r="W7" s="27"/>
      <c r="X7" s="27"/>
      <c r="Y7" s="27"/>
      <c r="Z7" s="27"/>
      <c r="AA7" s="27"/>
      <c r="AB7" s="27"/>
      <c r="AC7" s="27"/>
      <c r="AD7" s="27"/>
      <c r="AE7" s="27"/>
      <c r="AF7" s="27"/>
      <c r="AG7" s="27"/>
      <c r="AH7" s="27"/>
      <c r="AI7" s="27"/>
      <c r="AJ7" s="27"/>
      <c r="AK7" s="27"/>
    </row>
    <row r="8" spans="2:38" s="11" customFormat="1" ht="30" customHeight="1" x14ac:dyDescent="0.25">
      <c r="B8" s="33" t="s">
        <v>4</v>
      </c>
      <c r="C8" s="34"/>
      <c r="D8" s="34"/>
      <c r="E8" s="34"/>
      <c r="F8" s="34"/>
      <c r="G8" s="34"/>
      <c r="H8" s="34"/>
      <c r="I8" s="34"/>
      <c r="J8" s="35"/>
      <c r="K8" s="31" t="s">
        <v>19</v>
      </c>
      <c r="L8" s="31"/>
      <c r="M8" s="31"/>
      <c r="N8" s="31"/>
      <c r="O8" s="31"/>
      <c r="P8" s="31"/>
      <c r="Q8" s="31"/>
      <c r="R8" s="31"/>
      <c r="S8" s="31"/>
      <c r="T8" s="31"/>
      <c r="U8" s="31"/>
      <c r="V8" s="31"/>
      <c r="W8" s="31" t="s">
        <v>24</v>
      </c>
      <c r="X8" s="31"/>
      <c r="Y8" s="31"/>
      <c r="Z8" s="31"/>
      <c r="AA8" s="31"/>
      <c r="AB8" s="31"/>
      <c r="AC8" s="31"/>
      <c r="AD8" s="31"/>
      <c r="AE8" s="31" t="s">
        <v>26</v>
      </c>
      <c r="AF8" s="31"/>
      <c r="AG8" s="31"/>
      <c r="AH8" s="31"/>
      <c r="AI8" s="31"/>
      <c r="AJ8" s="31"/>
      <c r="AK8" s="31"/>
    </row>
    <row r="9" spans="2:38" s="11" customFormat="1" ht="30" customHeight="1" x14ac:dyDescent="0.25">
      <c r="B9" s="36"/>
      <c r="C9" s="37"/>
      <c r="D9" s="37"/>
      <c r="E9" s="37"/>
      <c r="F9" s="37"/>
      <c r="G9" s="37"/>
      <c r="H9" s="37"/>
      <c r="I9" s="37"/>
      <c r="J9" s="38"/>
      <c r="K9" s="32"/>
      <c r="L9" s="32"/>
      <c r="M9" s="32"/>
      <c r="N9" s="32"/>
      <c r="O9" s="32"/>
      <c r="P9" s="32"/>
      <c r="Q9" s="32"/>
      <c r="R9" s="32"/>
      <c r="S9" s="32"/>
      <c r="T9" s="32"/>
      <c r="U9" s="32"/>
      <c r="V9" s="32"/>
      <c r="W9" s="27"/>
      <c r="X9" s="27"/>
      <c r="Y9" s="27"/>
      <c r="Z9" s="27"/>
      <c r="AA9" s="27"/>
      <c r="AB9" s="27"/>
      <c r="AC9" s="27"/>
      <c r="AD9" s="27"/>
      <c r="AE9" s="27"/>
      <c r="AF9" s="27"/>
      <c r="AG9" s="27"/>
      <c r="AH9" s="27"/>
      <c r="AI9" s="27"/>
      <c r="AJ9" s="27"/>
      <c r="AK9" s="27"/>
    </row>
    <row r="10" spans="2:38" s="11" customFormat="1" ht="30" customHeight="1" x14ac:dyDescent="0.25">
      <c r="B10" s="21" t="s">
        <v>5</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3"/>
      <c r="AH10" s="40" t="s">
        <v>28</v>
      </c>
      <c r="AI10" s="41"/>
      <c r="AJ10" s="41"/>
      <c r="AK10" s="41"/>
    </row>
    <row r="11" spans="2:38" s="11" customFormat="1" ht="30" customHeight="1" x14ac:dyDescent="0.25">
      <c r="B11" s="24"/>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6"/>
      <c r="AH11" s="4" t="s">
        <v>29</v>
      </c>
      <c r="AI11" s="5" t="s">
        <v>30</v>
      </c>
      <c r="AJ11" s="5" t="s">
        <v>31</v>
      </c>
      <c r="AK11" s="5" t="s">
        <v>33</v>
      </c>
    </row>
    <row r="12" spans="2:38" s="11" customFormat="1" ht="30" customHeight="1" x14ac:dyDescent="0.25">
      <c r="B12" s="30" t="s">
        <v>6</v>
      </c>
      <c r="C12" s="7">
        <v>1</v>
      </c>
      <c r="D12" s="7">
        <v>2</v>
      </c>
      <c r="E12" s="7">
        <v>3</v>
      </c>
      <c r="F12" s="7">
        <v>4</v>
      </c>
      <c r="G12" s="7">
        <v>5</v>
      </c>
      <c r="H12" s="7">
        <v>6</v>
      </c>
      <c r="I12" s="7">
        <v>7</v>
      </c>
      <c r="J12" s="7">
        <v>8</v>
      </c>
      <c r="K12" s="7">
        <v>9</v>
      </c>
      <c r="L12" s="7">
        <v>10</v>
      </c>
      <c r="M12" s="7">
        <v>11</v>
      </c>
      <c r="N12" s="7">
        <v>12</v>
      </c>
      <c r="O12" s="7">
        <v>13</v>
      </c>
      <c r="P12" s="7">
        <v>14</v>
      </c>
      <c r="Q12" s="7">
        <v>15</v>
      </c>
      <c r="R12" s="7">
        <v>16</v>
      </c>
      <c r="S12" s="7">
        <v>17</v>
      </c>
      <c r="T12" s="7">
        <v>18</v>
      </c>
      <c r="U12" s="7">
        <v>19</v>
      </c>
      <c r="V12" s="7">
        <v>20</v>
      </c>
      <c r="W12" s="7">
        <v>21</v>
      </c>
      <c r="X12" s="7">
        <v>22</v>
      </c>
      <c r="Y12" s="7">
        <v>23</v>
      </c>
      <c r="Z12" s="7">
        <v>24</v>
      </c>
      <c r="AA12" s="7">
        <v>25</v>
      </c>
      <c r="AB12" s="7">
        <v>26</v>
      </c>
      <c r="AC12" s="7">
        <v>27</v>
      </c>
      <c r="AD12" s="7">
        <v>28</v>
      </c>
      <c r="AE12" s="7">
        <v>29</v>
      </c>
      <c r="AF12" s="7">
        <v>30</v>
      </c>
      <c r="AG12" s="7">
        <v>31</v>
      </c>
      <c r="AH12" s="29">
        <f>COUNTIF($C13:$AG13,"NP")</f>
        <v>0</v>
      </c>
      <c r="AI12" s="28">
        <f>COUNTIF($C13:$AG13,"N")</f>
        <v>0</v>
      </c>
      <c r="AJ12" s="28">
        <f>COUNTIF($C13:$AG13,"O")</f>
        <v>0</v>
      </c>
      <c r="AK12" s="28">
        <f>COUNTIF($C13:$AG13,"P")</f>
        <v>0</v>
      </c>
    </row>
    <row r="13" spans="2:38" s="11" customFormat="1" ht="30" customHeight="1" x14ac:dyDescent="0.25">
      <c r="B13" s="30"/>
      <c r="C13" s="13"/>
      <c r="D13" s="13"/>
      <c r="E13" s="13"/>
      <c r="F13" s="13"/>
      <c r="G13" s="14"/>
      <c r="H13" s="14"/>
      <c r="I13" s="13"/>
      <c r="J13" s="13"/>
      <c r="K13" s="13"/>
      <c r="L13" s="13"/>
      <c r="M13" s="13"/>
      <c r="N13" s="14"/>
      <c r="O13" s="14"/>
      <c r="P13" s="13"/>
      <c r="Q13" s="13"/>
      <c r="R13" s="13"/>
      <c r="S13" s="13"/>
      <c r="T13" s="13"/>
      <c r="U13" s="14"/>
      <c r="V13" s="14"/>
      <c r="W13" s="13"/>
      <c r="X13" s="13"/>
      <c r="Y13" s="8"/>
      <c r="Z13" s="8"/>
      <c r="AA13" s="8"/>
      <c r="AB13" s="9"/>
      <c r="AC13" s="9"/>
      <c r="AD13" s="8"/>
      <c r="AE13" s="8"/>
      <c r="AF13" s="8"/>
      <c r="AG13" s="8"/>
      <c r="AH13" s="29"/>
      <c r="AI13" s="28"/>
      <c r="AJ13" s="28"/>
      <c r="AK13" s="28"/>
    </row>
    <row r="14" spans="2:38" s="11" customFormat="1" ht="30" customHeight="1" x14ac:dyDescent="0.25">
      <c r="B14" s="30" t="s">
        <v>7</v>
      </c>
      <c r="C14" s="7">
        <v>1</v>
      </c>
      <c r="D14" s="7">
        <v>2</v>
      </c>
      <c r="E14" s="7">
        <v>3</v>
      </c>
      <c r="F14" s="7">
        <v>4</v>
      </c>
      <c r="G14" s="7">
        <v>5</v>
      </c>
      <c r="H14" s="7">
        <v>6</v>
      </c>
      <c r="I14" s="7">
        <v>7</v>
      </c>
      <c r="J14" s="7">
        <v>8</v>
      </c>
      <c r="K14" s="7">
        <v>9</v>
      </c>
      <c r="L14" s="7">
        <v>10</v>
      </c>
      <c r="M14" s="7">
        <v>11</v>
      </c>
      <c r="N14" s="7">
        <v>12</v>
      </c>
      <c r="O14" s="7">
        <v>13</v>
      </c>
      <c r="P14" s="7">
        <v>14</v>
      </c>
      <c r="Q14" s="7">
        <v>15</v>
      </c>
      <c r="R14" s="7">
        <v>16</v>
      </c>
      <c r="S14" s="7">
        <v>17</v>
      </c>
      <c r="T14" s="7">
        <v>18</v>
      </c>
      <c r="U14" s="7">
        <v>19</v>
      </c>
      <c r="V14" s="7">
        <v>20</v>
      </c>
      <c r="W14" s="7">
        <v>21</v>
      </c>
      <c r="X14" s="7">
        <v>22</v>
      </c>
      <c r="Y14" s="7">
        <v>23</v>
      </c>
      <c r="Z14" s="7">
        <v>24</v>
      </c>
      <c r="AA14" s="7">
        <v>25</v>
      </c>
      <c r="AB14" s="7">
        <v>26</v>
      </c>
      <c r="AC14" s="7">
        <v>27</v>
      </c>
      <c r="AD14" s="7">
        <v>28</v>
      </c>
      <c r="AE14" s="7">
        <v>29</v>
      </c>
      <c r="AF14" s="7">
        <v>30</v>
      </c>
      <c r="AG14" s="7"/>
      <c r="AH14" s="29">
        <f t="shared" ref="AH14" si="0">COUNTIF($C15:$AG15,"NP")</f>
        <v>0</v>
      </c>
      <c r="AI14" s="28">
        <f t="shared" ref="AI14" si="1">COUNTIF($C15:$AG15,"N")</f>
        <v>0</v>
      </c>
      <c r="AJ14" s="28">
        <f t="shared" ref="AJ14" si="2">COUNTIF($C15:$AG15,"O")</f>
        <v>0</v>
      </c>
      <c r="AK14" s="28">
        <f t="shared" ref="AK14" si="3">COUNTIF($C15:$AG15,"P")</f>
        <v>0</v>
      </c>
    </row>
    <row r="15" spans="2:38" s="11" customFormat="1" ht="30" customHeight="1" x14ac:dyDescent="0.25">
      <c r="B15" s="30"/>
      <c r="C15" s="8"/>
      <c r="D15" s="9"/>
      <c r="E15" s="9"/>
      <c r="F15" s="8"/>
      <c r="G15" s="8"/>
      <c r="H15" s="8"/>
      <c r="I15" s="8"/>
      <c r="J15" s="13"/>
      <c r="K15" s="14"/>
      <c r="L15" s="14"/>
      <c r="M15" s="13"/>
      <c r="N15" s="13"/>
      <c r="O15" s="13"/>
      <c r="P15" s="13"/>
      <c r="Q15" s="13"/>
      <c r="R15" s="14"/>
      <c r="S15" s="14"/>
      <c r="T15" s="13"/>
      <c r="U15" s="13"/>
      <c r="V15" s="13"/>
      <c r="W15" s="13"/>
      <c r="X15" s="13"/>
      <c r="Y15" s="14"/>
      <c r="Z15" s="14"/>
      <c r="AA15" s="13"/>
      <c r="AB15" s="13"/>
      <c r="AC15" s="13"/>
      <c r="AD15" s="13"/>
      <c r="AE15" s="13"/>
      <c r="AF15" s="14"/>
      <c r="AG15" s="10"/>
      <c r="AH15" s="29"/>
      <c r="AI15" s="28"/>
      <c r="AJ15" s="28"/>
      <c r="AK15" s="28"/>
      <c r="AL15" s="16"/>
    </row>
    <row r="16" spans="2:38" s="11" customFormat="1" ht="30" customHeight="1" x14ac:dyDescent="0.25">
      <c r="B16" s="30" t="s">
        <v>8</v>
      </c>
      <c r="C16" s="7">
        <v>1</v>
      </c>
      <c r="D16" s="7">
        <v>2</v>
      </c>
      <c r="E16" s="7">
        <v>3</v>
      </c>
      <c r="F16" s="7">
        <v>4</v>
      </c>
      <c r="G16" s="7">
        <v>5</v>
      </c>
      <c r="H16" s="7">
        <v>6</v>
      </c>
      <c r="I16" s="7">
        <v>7</v>
      </c>
      <c r="J16" s="7">
        <v>8</v>
      </c>
      <c r="K16" s="7">
        <v>9</v>
      </c>
      <c r="L16" s="7">
        <v>10</v>
      </c>
      <c r="M16" s="7">
        <v>11</v>
      </c>
      <c r="N16" s="7">
        <v>12</v>
      </c>
      <c r="O16" s="7">
        <v>13</v>
      </c>
      <c r="P16" s="7">
        <v>14</v>
      </c>
      <c r="Q16" s="7">
        <v>15</v>
      </c>
      <c r="R16" s="7">
        <v>16</v>
      </c>
      <c r="S16" s="7">
        <v>17</v>
      </c>
      <c r="T16" s="7">
        <v>18</v>
      </c>
      <c r="U16" s="7">
        <v>19</v>
      </c>
      <c r="V16" s="7">
        <v>20</v>
      </c>
      <c r="W16" s="7">
        <v>21</v>
      </c>
      <c r="X16" s="7">
        <v>22</v>
      </c>
      <c r="Y16" s="7">
        <v>23</v>
      </c>
      <c r="Z16" s="7">
        <v>24</v>
      </c>
      <c r="AA16" s="7">
        <v>25</v>
      </c>
      <c r="AB16" s="7">
        <v>26</v>
      </c>
      <c r="AC16" s="7">
        <v>27</v>
      </c>
      <c r="AD16" s="7">
        <v>28</v>
      </c>
      <c r="AE16" s="7">
        <v>29</v>
      </c>
      <c r="AF16" s="7">
        <v>30</v>
      </c>
      <c r="AG16" s="7">
        <v>31</v>
      </c>
      <c r="AH16" s="29">
        <f t="shared" ref="AH16" si="4">COUNTIF($C17:$AG17,"NP")</f>
        <v>0</v>
      </c>
      <c r="AI16" s="28">
        <f t="shared" ref="AI16" si="5">COUNTIF($C17:$AG17,"N")</f>
        <v>0</v>
      </c>
      <c r="AJ16" s="28">
        <f t="shared" ref="AJ16" si="6">COUNTIF($C17:$AG17,"O")</f>
        <v>0</v>
      </c>
      <c r="AK16" s="28">
        <f t="shared" ref="AK16" si="7">COUNTIF($C17:$AG17,"P")</f>
        <v>0</v>
      </c>
    </row>
    <row r="17" spans="2:37" s="11" customFormat="1" ht="30" customHeight="1" x14ac:dyDescent="0.25">
      <c r="B17" s="30"/>
      <c r="C17" s="14"/>
      <c r="D17" s="13"/>
      <c r="E17" s="8"/>
      <c r="F17" s="8"/>
      <c r="G17" s="8"/>
      <c r="H17" s="8"/>
      <c r="I17" s="9"/>
      <c r="J17" s="9"/>
      <c r="K17" s="8"/>
      <c r="L17" s="8"/>
      <c r="M17" s="8"/>
      <c r="N17" s="8"/>
      <c r="O17" s="8"/>
      <c r="P17" s="9"/>
      <c r="Q17" s="9"/>
      <c r="R17" s="13"/>
      <c r="S17" s="13"/>
      <c r="T17" s="13"/>
      <c r="U17" s="13"/>
      <c r="V17" s="13"/>
      <c r="W17" s="14"/>
      <c r="X17" s="9"/>
      <c r="Y17" s="8"/>
      <c r="Z17" s="8"/>
      <c r="AA17" s="8"/>
      <c r="AB17" s="8"/>
      <c r="AC17" s="8"/>
      <c r="AD17" s="9"/>
      <c r="AE17" s="14"/>
      <c r="AF17" s="13"/>
      <c r="AG17" s="8"/>
      <c r="AH17" s="29"/>
      <c r="AI17" s="28"/>
      <c r="AJ17" s="28"/>
      <c r="AK17" s="28"/>
    </row>
    <row r="18" spans="2:37" s="11" customFormat="1" ht="30" customHeight="1" x14ac:dyDescent="0.25">
      <c r="B18" s="30" t="s">
        <v>9</v>
      </c>
      <c r="C18" s="7">
        <v>1</v>
      </c>
      <c r="D18" s="7">
        <v>2</v>
      </c>
      <c r="E18" s="7">
        <v>3</v>
      </c>
      <c r="F18" s="7">
        <v>4</v>
      </c>
      <c r="G18" s="7">
        <v>5</v>
      </c>
      <c r="H18" s="7">
        <v>6</v>
      </c>
      <c r="I18" s="7">
        <v>7</v>
      </c>
      <c r="J18" s="7">
        <v>8</v>
      </c>
      <c r="K18" s="7">
        <v>9</v>
      </c>
      <c r="L18" s="7">
        <v>10</v>
      </c>
      <c r="M18" s="7">
        <v>11</v>
      </c>
      <c r="N18" s="7">
        <v>12</v>
      </c>
      <c r="O18" s="7">
        <v>13</v>
      </c>
      <c r="P18" s="7">
        <v>14</v>
      </c>
      <c r="Q18" s="7">
        <v>15</v>
      </c>
      <c r="R18" s="7">
        <v>16</v>
      </c>
      <c r="S18" s="7">
        <v>17</v>
      </c>
      <c r="T18" s="7">
        <v>18</v>
      </c>
      <c r="U18" s="7">
        <v>19</v>
      </c>
      <c r="V18" s="7">
        <v>20</v>
      </c>
      <c r="W18" s="7">
        <v>21</v>
      </c>
      <c r="X18" s="7">
        <v>22</v>
      </c>
      <c r="Y18" s="7">
        <v>23</v>
      </c>
      <c r="Z18" s="7">
        <v>24</v>
      </c>
      <c r="AA18" s="7">
        <v>25</v>
      </c>
      <c r="AB18" s="7">
        <v>26</v>
      </c>
      <c r="AC18" s="7">
        <v>27</v>
      </c>
      <c r="AD18" s="7">
        <v>28</v>
      </c>
      <c r="AE18" s="7">
        <v>29</v>
      </c>
      <c r="AF18" s="7">
        <v>30</v>
      </c>
      <c r="AG18" s="7"/>
      <c r="AH18" s="29">
        <f t="shared" ref="AH18" si="8">COUNTIF($C19:$AG19,"NP")</f>
        <v>0</v>
      </c>
      <c r="AI18" s="28">
        <f t="shared" ref="AI18" si="9">COUNTIF($C19:$AG19,"N")</f>
        <v>0</v>
      </c>
      <c r="AJ18" s="28">
        <f t="shared" ref="AJ18" si="10">COUNTIF($C19:$AG19,"O")</f>
        <v>0</v>
      </c>
      <c r="AK18" s="28">
        <f t="shared" ref="AK18" si="11">COUNTIF($C19:$AG19,"P")</f>
        <v>0</v>
      </c>
    </row>
    <row r="19" spans="2:37" s="11" customFormat="1" ht="30" customHeight="1" x14ac:dyDescent="0.25">
      <c r="B19" s="30"/>
      <c r="C19" s="13"/>
      <c r="D19" s="13"/>
      <c r="E19" s="8"/>
      <c r="F19" s="9"/>
      <c r="G19" s="9"/>
      <c r="H19" s="8"/>
      <c r="I19" s="13"/>
      <c r="J19" s="13"/>
      <c r="K19" s="8"/>
      <c r="L19" s="8"/>
      <c r="M19" s="9"/>
      <c r="N19" s="14"/>
      <c r="O19" s="13"/>
      <c r="P19" s="8"/>
      <c r="Q19" s="8"/>
      <c r="R19" s="13"/>
      <c r="S19" s="13"/>
      <c r="T19" s="9"/>
      <c r="U19" s="9"/>
      <c r="V19" s="8"/>
      <c r="W19" s="8"/>
      <c r="X19" s="8"/>
      <c r="Y19" s="8"/>
      <c r="Z19" s="8"/>
      <c r="AA19" s="9"/>
      <c r="AB19" s="9"/>
      <c r="AC19" s="8"/>
      <c r="AD19" s="8"/>
      <c r="AE19" s="8"/>
      <c r="AF19" s="8"/>
      <c r="AG19" s="10"/>
      <c r="AH19" s="29"/>
      <c r="AI19" s="28"/>
      <c r="AJ19" s="28"/>
      <c r="AK19" s="28"/>
    </row>
    <row r="20" spans="2:37" s="11" customFormat="1" ht="30" customHeight="1" x14ac:dyDescent="0.25">
      <c r="B20" s="30" t="s">
        <v>10</v>
      </c>
      <c r="C20" s="7">
        <v>1</v>
      </c>
      <c r="D20" s="7">
        <v>2</v>
      </c>
      <c r="E20" s="7">
        <v>3</v>
      </c>
      <c r="F20" s="7">
        <v>4</v>
      </c>
      <c r="G20" s="7">
        <v>5</v>
      </c>
      <c r="H20" s="7">
        <v>6</v>
      </c>
      <c r="I20" s="7">
        <v>7</v>
      </c>
      <c r="J20" s="7">
        <v>8</v>
      </c>
      <c r="K20" s="7">
        <v>9</v>
      </c>
      <c r="L20" s="7">
        <v>10</v>
      </c>
      <c r="M20" s="7">
        <v>11</v>
      </c>
      <c r="N20" s="7">
        <v>12</v>
      </c>
      <c r="O20" s="7">
        <v>13</v>
      </c>
      <c r="P20" s="7">
        <v>14</v>
      </c>
      <c r="Q20" s="7">
        <v>15</v>
      </c>
      <c r="R20" s="7">
        <v>16</v>
      </c>
      <c r="S20" s="7">
        <v>17</v>
      </c>
      <c r="T20" s="7">
        <v>18</v>
      </c>
      <c r="U20" s="7">
        <v>19</v>
      </c>
      <c r="V20" s="7">
        <v>20</v>
      </c>
      <c r="W20" s="7">
        <v>21</v>
      </c>
      <c r="X20" s="7">
        <v>22</v>
      </c>
      <c r="Y20" s="7">
        <v>23</v>
      </c>
      <c r="Z20" s="7">
        <v>24</v>
      </c>
      <c r="AA20" s="7">
        <v>25</v>
      </c>
      <c r="AB20" s="7">
        <v>26</v>
      </c>
      <c r="AC20" s="7">
        <v>27</v>
      </c>
      <c r="AD20" s="7">
        <v>28</v>
      </c>
      <c r="AE20" s="7">
        <v>29</v>
      </c>
      <c r="AF20" s="7">
        <v>30</v>
      </c>
      <c r="AG20" s="7">
        <v>31</v>
      </c>
      <c r="AH20" s="29">
        <f t="shared" ref="AH20" si="12">COUNTIF($C21:$AG21,"NP")</f>
        <v>0</v>
      </c>
      <c r="AI20" s="28">
        <f t="shared" ref="AI20" si="13">COUNTIF($C21:$AG21,"N")</f>
        <v>0</v>
      </c>
      <c r="AJ20" s="28">
        <f t="shared" ref="AJ20" si="14">COUNTIF($C21:$AG21,"O")</f>
        <v>0</v>
      </c>
      <c r="AK20" s="28">
        <f t="shared" ref="AK20" si="15">COUNTIF($C21:$AG21,"P")</f>
        <v>0</v>
      </c>
    </row>
    <row r="21" spans="2:37" s="11" customFormat="1" ht="30" customHeight="1" x14ac:dyDescent="0.25">
      <c r="B21" s="30"/>
      <c r="C21" s="8"/>
      <c r="D21" s="9"/>
      <c r="E21" s="9"/>
      <c r="F21" s="8"/>
      <c r="G21" s="8"/>
      <c r="H21" s="8"/>
      <c r="I21" s="8"/>
      <c r="J21" s="8"/>
      <c r="K21" s="9"/>
      <c r="L21" s="9"/>
      <c r="M21" s="8"/>
      <c r="N21" s="8"/>
      <c r="O21" s="13"/>
      <c r="P21" s="13"/>
      <c r="Q21" s="13"/>
      <c r="R21" s="14"/>
      <c r="S21" s="14"/>
      <c r="T21" s="13"/>
      <c r="U21" s="8"/>
      <c r="V21" s="13"/>
      <c r="W21" s="13"/>
      <c r="X21" s="8"/>
      <c r="Y21" s="9"/>
      <c r="Z21" s="14"/>
      <c r="AA21" s="13"/>
      <c r="AB21" s="8"/>
      <c r="AC21" s="8"/>
      <c r="AD21" s="8"/>
      <c r="AE21" s="8"/>
      <c r="AF21" s="9"/>
      <c r="AG21" s="9"/>
      <c r="AH21" s="29"/>
      <c r="AI21" s="28"/>
      <c r="AJ21" s="28"/>
      <c r="AK21" s="28"/>
    </row>
    <row r="22" spans="2:37" s="11" customFormat="1" ht="30" customHeight="1" x14ac:dyDescent="0.25">
      <c r="B22" s="30" t="s">
        <v>11</v>
      </c>
      <c r="C22" s="7">
        <v>1</v>
      </c>
      <c r="D22" s="7">
        <v>2</v>
      </c>
      <c r="E22" s="7">
        <v>3</v>
      </c>
      <c r="F22" s="7">
        <v>4</v>
      </c>
      <c r="G22" s="7">
        <v>5</v>
      </c>
      <c r="H22" s="7">
        <v>6</v>
      </c>
      <c r="I22" s="7">
        <v>7</v>
      </c>
      <c r="J22" s="7">
        <v>8</v>
      </c>
      <c r="K22" s="7">
        <v>9</v>
      </c>
      <c r="L22" s="7">
        <v>10</v>
      </c>
      <c r="M22" s="7">
        <v>11</v>
      </c>
      <c r="N22" s="7">
        <v>12</v>
      </c>
      <c r="O22" s="7">
        <v>13</v>
      </c>
      <c r="P22" s="7">
        <v>14</v>
      </c>
      <c r="Q22" s="7">
        <v>15</v>
      </c>
      <c r="R22" s="7">
        <v>16</v>
      </c>
      <c r="S22" s="7">
        <v>17</v>
      </c>
      <c r="T22" s="7">
        <v>18</v>
      </c>
      <c r="U22" s="7">
        <v>19</v>
      </c>
      <c r="V22" s="7">
        <v>20</v>
      </c>
      <c r="W22" s="7">
        <v>21</v>
      </c>
      <c r="X22" s="7">
        <v>22</v>
      </c>
      <c r="Y22" s="7">
        <v>23</v>
      </c>
      <c r="Z22" s="7">
        <v>24</v>
      </c>
      <c r="AA22" s="7">
        <v>25</v>
      </c>
      <c r="AB22" s="7">
        <v>26</v>
      </c>
      <c r="AC22" s="7">
        <v>27</v>
      </c>
      <c r="AD22" s="7">
        <v>28</v>
      </c>
      <c r="AE22" s="7">
        <v>29</v>
      </c>
      <c r="AF22" s="7">
        <v>30</v>
      </c>
      <c r="AG22" s="7">
        <v>31</v>
      </c>
      <c r="AH22" s="29">
        <f t="shared" ref="AH22" si="16">COUNTIF($C23:$AG23,"NP")</f>
        <v>0</v>
      </c>
      <c r="AI22" s="28">
        <f t="shared" ref="AI22" si="17">COUNTIF($C23:$AG23,"N")</f>
        <v>0</v>
      </c>
      <c r="AJ22" s="28">
        <f t="shared" ref="AJ22" si="18">COUNTIF($C23:$AG23,"O")</f>
        <v>0</v>
      </c>
      <c r="AK22" s="28">
        <f t="shared" ref="AK22" si="19">COUNTIF($C23:$AG23,"P")</f>
        <v>0</v>
      </c>
    </row>
    <row r="23" spans="2:37" s="11" customFormat="1" ht="30" customHeight="1" x14ac:dyDescent="0.25">
      <c r="B23" s="30"/>
      <c r="C23" s="8"/>
      <c r="D23" s="8"/>
      <c r="E23" s="8"/>
      <c r="F23" s="8"/>
      <c r="G23" s="8"/>
      <c r="H23" s="9"/>
      <c r="I23" s="9"/>
      <c r="J23" s="8"/>
      <c r="K23" s="8"/>
      <c r="L23" s="8"/>
      <c r="M23" s="8"/>
      <c r="N23" s="13"/>
      <c r="O23" s="9"/>
      <c r="P23" s="9"/>
      <c r="Q23" s="8"/>
      <c r="R23" s="8"/>
      <c r="S23" s="8"/>
      <c r="T23" s="8"/>
      <c r="U23" s="8"/>
      <c r="V23" s="14"/>
      <c r="W23" s="9"/>
      <c r="X23" s="13"/>
      <c r="Y23" s="13"/>
      <c r="Z23" s="8"/>
      <c r="AA23" s="13"/>
      <c r="AB23" s="8"/>
      <c r="AC23" s="9"/>
      <c r="AD23" s="9"/>
      <c r="AE23" s="8"/>
      <c r="AF23" s="8"/>
      <c r="AG23" s="8"/>
      <c r="AH23" s="29"/>
      <c r="AI23" s="28"/>
      <c r="AJ23" s="28"/>
      <c r="AK23" s="28"/>
    </row>
    <row r="24" spans="2:37" s="11" customFormat="1" ht="30" customHeight="1" x14ac:dyDescent="0.25">
      <c r="B24" s="30" t="s">
        <v>12</v>
      </c>
      <c r="C24" s="7">
        <v>1</v>
      </c>
      <c r="D24" s="7">
        <v>2</v>
      </c>
      <c r="E24" s="7">
        <v>3</v>
      </c>
      <c r="F24" s="7">
        <v>4</v>
      </c>
      <c r="G24" s="7">
        <v>5</v>
      </c>
      <c r="H24" s="7">
        <v>6</v>
      </c>
      <c r="I24" s="7">
        <v>7</v>
      </c>
      <c r="J24" s="7">
        <v>8</v>
      </c>
      <c r="K24" s="7">
        <v>9</v>
      </c>
      <c r="L24" s="7">
        <v>10</v>
      </c>
      <c r="M24" s="7">
        <v>11</v>
      </c>
      <c r="N24" s="7">
        <v>12</v>
      </c>
      <c r="O24" s="7">
        <v>13</v>
      </c>
      <c r="P24" s="7">
        <v>14</v>
      </c>
      <c r="Q24" s="7">
        <v>15</v>
      </c>
      <c r="R24" s="7">
        <v>16</v>
      </c>
      <c r="S24" s="7">
        <v>17</v>
      </c>
      <c r="T24" s="7">
        <v>18</v>
      </c>
      <c r="U24" s="7">
        <v>19</v>
      </c>
      <c r="V24" s="7">
        <v>20</v>
      </c>
      <c r="W24" s="7">
        <v>21</v>
      </c>
      <c r="X24" s="7">
        <v>22</v>
      </c>
      <c r="Y24" s="7">
        <v>23</v>
      </c>
      <c r="Z24" s="7">
        <v>24</v>
      </c>
      <c r="AA24" s="7">
        <v>25</v>
      </c>
      <c r="AB24" s="7">
        <v>26</v>
      </c>
      <c r="AC24" s="7">
        <v>27</v>
      </c>
      <c r="AD24" s="7">
        <v>28</v>
      </c>
      <c r="AE24" s="7"/>
      <c r="AF24" s="7"/>
      <c r="AG24" s="7"/>
      <c r="AH24" s="29">
        <f t="shared" ref="AH24" si="20">COUNTIF($C25:$AG25,"NP")</f>
        <v>0</v>
      </c>
      <c r="AI24" s="28">
        <f t="shared" ref="AI24" si="21">COUNTIF($C25:$AG25,"N")</f>
        <v>0</v>
      </c>
      <c r="AJ24" s="28">
        <f t="shared" ref="AJ24" si="22">COUNTIF($C25:$AG25,"O")</f>
        <v>0</v>
      </c>
      <c r="AK24" s="28">
        <f t="shared" ref="AK24" si="23">COUNTIF($C25:$AG25,"P")</f>
        <v>0</v>
      </c>
    </row>
    <row r="25" spans="2:37" s="11" customFormat="1" ht="30" customHeight="1" x14ac:dyDescent="0.25">
      <c r="B25" s="30"/>
      <c r="C25" s="13"/>
      <c r="D25" s="8"/>
      <c r="E25" s="14"/>
      <c r="F25" s="9"/>
      <c r="G25" s="8"/>
      <c r="H25" s="8"/>
      <c r="I25" s="13"/>
      <c r="J25" s="13"/>
      <c r="K25" s="8"/>
      <c r="L25" s="9"/>
      <c r="M25" s="9"/>
      <c r="N25" s="13"/>
      <c r="O25" s="8"/>
      <c r="P25" s="8"/>
      <c r="Q25" s="8"/>
      <c r="R25" s="8"/>
      <c r="S25" s="9"/>
      <c r="T25" s="9"/>
      <c r="U25" s="8"/>
      <c r="V25" s="8"/>
      <c r="W25" s="8"/>
      <c r="X25" s="13"/>
      <c r="Y25" s="8"/>
      <c r="Z25" s="9"/>
      <c r="AA25" s="9"/>
      <c r="AB25" s="8"/>
      <c r="AC25" s="13"/>
      <c r="AD25" s="13"/>
      <c r="AE25" s="15"/>
      <c r="AF25" s="15"/>
      <c r="AG25" s="10"/>
      <c r="AH25" s="29"/>
      <c r="AI25" s="28"/>
      <c r="AJ25" s="28"/>
      <c r="AK25" s="28"/>
    </row>
    <row r="26" spans="2:37" s="11" customFormat="1" ht="30" customHeight="1" x14ac:dyDescent="0.25">
      <c r="B26" s="30" t="s">
        <v>13</v>
      </c>
      <c r="C26" s="7">
        <v>1</v>
      </c>
      <c r="D26" s="7">
        <v>2</v>
      </c>
      <c r="E26" s="7">
        <v>3</v>
      </c>
      <c r="F26" s="7">
        <v>4</v>
      </c>
      <c r="G26" s="7">
        <v>5</v>
      </c>
      <c r="H26" s="7">
        <v>6</v>
      </c>
      <c r="I26" s="7">
        <v>7</v>
      </c>
      <c r="J26" s="7">
        <v>8</v>
      </c>
      <c r="K26" s="7">
        <v>9</v>
      </c>
      <c r="L26" s="7">
        <v>10</v>
      </c>
      <c r="M26" s="7">
        <v>11</v>
      </c>
      <c r="N26" s="7">
        <v>12</v>
      </c>
      <c r="O26" s="7">
        <v>13</v>
      </c>
      <c r="P26" s="7">
        <v>14</v>
      </c>
      <c r="Q26" s="7">
        <v>15</v>
      </c>
      <c r="R26" s="7">
        <v>16</v>
      </c>
      <c r="S26" s="7">
        <v>17</v>
      </c>
      <c r="T26" s="7">
        <v>18</v>
      </c>
      <c r="U26" s="7">
        <v>19</v>
      </c>
      <c r="V26" s="7">
        <v>20</v>
      </c>
      <c r="W26" s="7">
        <v>21</v>
      </c>
      <c r="X26" s="7">
        <v>22</v>
      </c>
      <c r="Y26" s="7">
        <v>23</v>
      </c>
      <c r="Z26" s="7">
        <v>24</v>
      </c>
      <c r="AA26" s="7">
        <v>25</v>
      </c>
      <c r="AB26" s="7">
        <v>26</v>
      </c>
      <c r="AC26" s="7">
        <v>27</v>
      </c>
      <c r="AD26" s="7">
        <v>28</v>
      </c>
      <c r="AE26" s="7">
        <v>29</v>
      </c>
      <c r="AF26" s="7">
        <v>30</v>
      </c>
      <c r="AG26" s="7">
        <v>31</v>
      </c>
      <c r="AH26" s="29">
        <f>COUNTIF($C27:$AG27,"NP")</f>
        <v>0</v>
      </c>
      <c r="AI26" s="28">
        <f>COUNTIF($C27:$AG27,"N")</f>
        <v>0</v>
      </c>
      <c r="AJ26" s="28">
        <f>COUNTIF($C27:$AG27,"O")</f>
        <v>0</v>
      </c>
      <c r="AK26" s="28">
        <f>COUNTIF($C27:$AG27,"P")</f>
        <v>0</v>
      </c>
    </row>
    <row r="27" spans="2:37" s="11" customFormat="1" ht="30" customHeight="1" x14ac:dyDescent="0.25">
      <c r="B27" s="30"/>
      <c r="C27" s="8"/>
      <c r="D27" s="13"/>
      <c r="E27" s="9"/>
      <c r="F27" s="9"/>
      <c r="G27" s="8"/>
      <c r="H27" s="13"/>
      <c r="I27" s="8"/>
      <c r="J27" s="8"/>
      <c r="K27" s="13"/>
      <c r="L27" s="9"/>
      <c r="M27" s="9"/>
      <c r="N27" s="8"/>
      <c r="O27" s="13"/>
      <c r="P27" s="8"/>
      <c r="Q27" s="8"/>
      <c r="R27" s="8"/>
      <c r="S27" s="9"/>
      <c r="T27" s="14"/>
      <c r="U27" s="8"/>
      <c r="V27" s="8"/>
      <c r="W27" s="13"/>
      <c r="X27" s="8"/>
      <c r="Y27" s="13"/>
      <c r="Z27" s="14"/>
      <c r="AA27" s="14"/>
      <c r="AB27" s="13"/>
      <c r="AC27" s="8"/>
      <c r="AD27" s="8"/>
      <c r="AE27" s="8"/>
      <c r="AF27" s="13"/>
      <c r="AG27" s="9"/>
      <c r="AH27" s="29"/>
      <c r="AI27" s="28"/>
      <c r="AJ27" s="28"/>
      <c r="AK27" s="28"/>
    </row>
    <row r="28" spans="2:37" s="11" customFormat="1" ht="30" customHeight="1" x14ac:dyDescent="0.25">
      <c r="B28" s="30" t="s">
        <v>14</v>
      </c>
      <c r="C28" s="7">
        <v>1</v>
      </c>
      <c r="D28" s="7">
        <v>2</v>
      </c>
      <c r="E28" s="7">
        <v>3</v>
      </c>
      <c r="F28" s="7">
        <v>4</v>
      </c>
      <c r="G28" s="7">
        <v>5</v>
      </c>
      <c r="H28" s="7">
        <v>6</v>
      </c>
      <c r="I28" s="7">
        <v>7</v>
      </c>
      <c r="J28" s="7">
        <v>8</v>
      </c>
      <c r="K28" s="7">
        <v>9</v>
      </c>
      <c r="L28" s="7">
        <v>10</v>
      </c>
      <c r="M28" s="7">
        <v>11</v>
      </c>
      <c r="N28" s="7">
        <v>12</v>
      </c>
      <c r="O28" s="7">
        <v>13</v>
      </c>
      <c r="P28" s="7">
        <v>14</v>
      </c>
      <c r="Q28" s="7">
        <v>15</v>
      </c>
      <c r="R28" s="7">
        <v>16</v>
      </c>
      <c r="S28" s="7">
        <v>17</v>
      </c>
      <c r="T28" s="7">
        <v>18</v>
      </c>
      <c r="U28" s="7">
        <v>19</v>
      </c>
      <c r="V28" s="7">
        <v>20</v>
      </c>
      <c r="W28" s="7">
        <v>21</v>
      </c>
      <c r="X28" s="7">
        <v>22</v>
      </c>
      <c r="Y28" s="7">
        <v>23</v>
      </c>
      <c r="Z28" s="7">
        <v>24</v>
      </c>
      <c r="AA28" s="7">
        <v>25</v>
      </c>
      <c r="AB28" s="7">
        <v>26</v>
      </c>
      <c r="AC28" s="7">
        <v>27</v>
      </c>
      <c r="AD28" s="7">
        <v>28</v>
      </c>
      <c r="AE28" s="7">
        <v>29</v>
      </c>
      <c r="AF28" s="7">
        <v>30</v>
      </c>
      <c r="AG28" s="7"/>
      <c r="AH28" s="29">
        <f t="shared" ref="AH28" si="24">COUNTIF($C29:$AG29,"NP")</f>
        <v>0</v>
      </c>
      <c r="AI28" s="28">
        <f t="shared" ref="AI28" si="25">COUNTIF($C29:$AG29,"N")</f>
        <v>0</v>
      </c>
      <c r="AJ28" s="28">
        <f t="shared" ref="AJ28" si="26">COUNTIF($C29:$AG29,"O")</f>
        <v>0</v>
      </c>
      <c r="AK28" s="28">
        <f t="shared" ref="AK28" si="27">COUNTIF($C29:$AG29,"P")</f>
        <v>0</v>
      </c>
    </row>
    <row r="29" spans="2:37" s="11" customFormat="1" ht="30" customHeight="1" x14ac:dyDescent="0.25">
      <c r="B29" s="30"/>
      <c r="C29" s="9"/>
      <c r="D29" s="8"/>
      <c r="E29" s="8"/>
      <c r="F29" s="8"/>
      <c r="G29" s="8"/>
      <c r="H29" s="8"/>
      <c r="I29" s="9"/>
      <c r="J29" s="9"/>
      <c r="K29" s="8"/>
      <c r="L29" s="8"/>
      <c r="M29" s="8"/>
      <c r="N29" s="8"/>
      <c r="O29" s="8"/>
      <c r="P29" s="9"/>
      <c r="Q29" s="9"/>
      <c r="R29" s="8"/>
      <c r="S29" s="8"/>
      <c r="T29" s="8"/>
      <c r="U29" s="8"/>
      <c r="V29" s="8"/>
      <c r="W29" s="9"/>
      <c r="X29" s="9"/>
      <c r="Y29" s="8"/>
      <c r="Z29" s="8"/>
      <c r="AA29" s="8"/>
      <c r="AB29" s="8"/>
      <c r="AC29" s="8"/>
      <c r="AD29" s="9"/>
      <c r="AE29" s="9"/>
      <c r="AF29" s="8"/>
      <c r="AG29" s="10"/>
      <c r="AH29" s="29"/>
      <c r="AI29" s="28"/>
      <c r="AJ29" s="28"/>
      <c r="AK29" s="28"/>
    </row>
    <row r="30" spans="2:37" s="11" customFormat="1" ht="30" customHeight="1" x14ac:dyDescent="0.25">
      <c r="B30" s="30" t="s">
        <v>15</v>
      </c>
      <c r="C30" s="7">
        <v>1</v>
      </c>
      <c r="D30" s="7">
        <v>2</v>
      </c>
      <c r="E30" s="7">
        <v>3</v>
      </c>
      <c r="F30" s="7">
        <v>4</v>
      </c>
      <c r="G30" s="7">
        <v>5</v>
      </c>
      <c r="H30" s="7">
        <v>6</v>
      </c>
      <c r="I30" s="7">
        <v>7</v>
      </c>
      <c r="J30" s="7">
        <v>8</v>
      </c>
      <c r="K30" s="7">
        <v>9</v>
      </c>
      <c r="L30" s="7">
        <v>10</v>
      </c>
      <c r="M30" s="7">
        <v>11</v>
      </c>
      <c r="N30" s="7">
        <v>12</v>
      </c>
      <c r="O30" s="7">
        <v>13</v>
      </c>
      <c r="P30" s="7">
        <v>14</v>
      </c>
      <c r="Q30" s="7">
        <v>15</v>
      </c>
      <c r="R30" s="7">
        <v>16</v>
      </c>
      <c r="S30" s="7">
        <v>17</v>
      </c>
      <c r="T30" s="7">
        <v>18</v>
      </c>
      <c r="U30" s="7">
        <v>19</v>
      </c>
      <c r="V30" s="7">
        <v>20</v>
      </c>
      <c r="W30" s="7">
        <v>21</v>
      </c>
      <c r="X30" s="7">
        <v>22</v>
      </c>
      <c r="Y30" s="7">
        <v>23</v>
      </c>
      <c r="Z30" s="7">
        <v>24</v>
      </c>
      <c r="AA30" s="7">
        <v>25</v>
      </c>
      <c r="AB30" s="7">
        <v>26</v>
      </c>
      <c r="AC30" s="7">
        <v>27</v>
      </c>
      <c r="AD30" s="7">
        <v>28</v>
      </c>
      <c r="AE30" s="7">
        <v>29</v>
      </c>
      <c r="AF30" s="7">
        <v>30</v>
      </c>
      <c r="AG30" s="7">
        <v>31</v>
      </c>
      <c r="AH30" s="29">
        <f t="shared" ref="AH30" si="28">COUNTIF($C31:$AG31,"NP")</f>
        <v>0</v>
      </c>
      <c r="AI30" s="28">
        <f t="shared" ref="AI30" si="29">COUNTIF($C31:$AG31,"N")</f>
        <v>0</v>
      </c>
      <c r="AJ30" s="28">
        <f t="shared" ref="AJ30" si="30">COUNTIF($C31:$AG31,"O")</f>
        <v>0</v>
      </c>
      <c r="AK30" s="28">
        <f t="shared" ref="AK30" si="31">COUNTIF($C31:$AG31,"P")</f>
        <v>0</v>
      </c>
    </row>
    <row r="31" spans="2:37" s="11" customFormat="1" ht="30" customHeight="1" x14ac:dyDescent="0.25">
      <c r="B31" s="30"/>
      <c r="C31" s="8"/>
      <c r="D31" s="8"/>
      <c r="E31" s="8"/>
      <c r="F31" s="8"/>
      <c r="G31" s="9"/>
      <c r="H31" s="9"/>
      <c r="I31" s="8"/>
      <c r="J31" s="8"/>
      <c r="K31" s="8"/>
      <c r="L31" s="8"/>
      <c r="M31" s="8"/>
      <c r="N31" s="9"/>
      <c r="O31" s="9"/>
      <c r="P31" s="8"/>
      <c r="Q31" s="8"/>
      <c r="R31" s="8"/>
      <c r="S31" s="8"/>
      <c r="T31" s="8"/>
      <c r="U31" s="9"/>
      <c r="V31" s="9"/>
      <c r="W31" s="8"/>
      <c r="X31" s="8"/>
      <c r="Y31" s="8"/>
      <c r="Z31" s="8"/>
      <c r="AA31" s="8"/>
      <c r="AB31" s="9"/>
      <c r="AC31" s="9"/>
      <c r="AD31" s="8"/>
      <c r="AE31" s="8"/>
      <c r="AF31" s="8"/>
      <c r="AG31" s="8"/>
      <c r="AH31" s="29"/>
      <c r="AI31" s="28"/>
      <c r="AJ31" s="28"/>
      <c r="AK31" s="28"/>
    </row>
    <row r="32" spans="2:37" s="11" customFormat="1" ht="30" customHeight="1" x14ac:dyDescent="0.25">
      <c r="B32" s="30" t="s">
        <v>16</v>
      </c>
      <c r="C32" s="7">
        <v>1</v>
      </c>
      <c r="D32" s="7">
        <v>2</v>
      </c>
      <c r="E32" s="7">
        <v>3</v>
      </c>
      <c r="F32" s="7">
        <v>4</v>
      </c>
      <c r="G32" s="7">
        <v>5</v>
      </c>
      <c r="H32" s="7">
        <v>6</v>
      </c>
      <c r="I32" s="7">
        <v>7</v>
      </c>
      <c r="J32" s="7">
        <v>8</v>
      </c>
      <c r="K32" s="7">
        <v>9</v>
      </c>
      <c r="L32" s="7">
        <v>10</v>
      </c>
      <c r="M32" s="7">
        <v>11</v>
      </c>
      <c r="N32" s="7">
        <v>12</v>
      </c>
      <c r="O32" s="7">
        <v>13</v>
      </c>
      <c r="P32" s="7">
        <v>14</v>
      </c>
      <c r="Q32" s="7">
        <v>15</v>
      </c>
      <c r="R32" s="7">
        <v>16</v>
      </c>
      <c r="S32" s="7">
        <v>17</v>
      </c>
      <c r="T32" s="7">
        <v>18</v>
      </c>
      <c r="U32" s="7">
        <v>19</v>
      </c>
      <c r="V32" s="7">
        <v>20</v>
      </c>
      <c r="W32" s="7">
        <v>21</v>
      </c>
      <c r="X32" s="7">
        <v>22</v>
      </c>
      <c r="Y32" s="7">
        <v>23</v>
      </c>
      <c r="Z32" s="7">
        <v>24</v>
      </c>
      <c r="AA32" s="7">
        <v>25</v>
      </c>
      <c r="AB32" s="7">
        <v>26</v>
      </c>
      <c r="AC32" s="7">
        <v>27</v>
      </c>
      <c r="AD32" s="7">
        <v>28</v>
      </c>
      <c r="AE32" s="7">
        <v>29</v>
      </c>
      <c r="AF32" s="7">
        <v>30</v>
      </c>
      <c r="AG32" s="7"/>
      <c r="AH32" s="29">
        <f t="shared" ref="AH32" si="32">COUNTIF($C33:$AG33,"NP")</f>
        <v>0</v>
      </c>
      <c r="AI32" s="28">
        <f t="shared" ref="AI32" si="33">COUNTIF($C33:$AG33,"N")</f>
        <v>0</v>
      </c>
      <c r="AJ32" s="28">
        <f t="shared" ref="AJ32" si="34">COUNTIF($C33:$AG33,"O")</f>
        <v>0</v>
      </c>
      <c r="AK32" s="28">
        <f t="shared" ref="AK32" si="35">COUNTIF($C33:$AG33,"P")</f>
        <v>0</v>
      </c>
    </row>
    <row r="33" spans="2:37" s="11" customFormat="1" ht="30" customHeight="1" x14ac:dyDescent="0.25">
      <c r="B33" s="30"/>
      <c r="C33" s="8"/>
      <c r="D33" s="9"/>
      <c r="E33" s="9"/>
      <c r="F33" s="8"/>
      <c r="G33" s="8"/>
      <c r="H33" s="8"/>
      <c r="I33" s="8"/>
      <c r="J33" s="13"/>
      <c r="K33" s="9"/>
      <c r="L33" s="14"/>
      <c r="M33" s="8"/>
      <c r="N33" s="13"/>
      <c r="O33" s="13"/>
      <c r="P33" s="13"/>
      <c r="Q33" s="8"/>
      <c r="R33" s="14"/>
      <c r="S33" s="9"/>
      <c r="T33" s="8"/>
      <c r="U33" s="13"/>
      <c r="V33" s="8"/>
      <c r="W33" s="13"/>
      <c r="X33" s="8"/>
      <c r="Y33" s="9"/>
      <c r="Z33" s="14"/>
      <c r="AA33" s="8"/>
      <c r="AB33" s="8"/>
      <c r="AC33" s="8"/>
      <c r="AD33" s="13"/>
      <c r="AE33" s="8"/>
      <c r="AF33" s="9"/>
      <c r="AG33" s="15"/>
      <c r="AH33" s="29"/>
      <c r="AI33" s="28"/>
      <c r="AJ33" s="28"/>
      <c r="AK33" s="28"/>
    </row>
    <row r="34" spans="2:37" s="11" customFormat="1" ht="30" customHeight="1" x14ac:dyDescent="0.25">
      <c r="B34" s="30" t="s">
        <v>17</v>
      </c>
      <c r="C34" s="7">
        <v>1</v>
      </c>
      <c r="D34" s="7">
        <v>2</v>
      </c>
      <c r="E34" s="7">
        <v>3</v>
      </c>
      <c r="F34" s="7">
        <v>4</v>
      </c>
      <c r="G34" s="7">
        <v>5</v>
      </c>
      <c r="H34" s="7">
        <v>6</v>
      </c>
      <c r="I34" s="7">
        <v>7</v>
      </c>
      <c r="J34" s="7">
        <v>8</v>
      </c>
      <c r="K34" s="7">
        <v>9</v>
      </c>
      <c r="L34" s="7">
        <v>10</v>
      </c>
      <c r="M34" s="7">
        <v>11</v>
      </c>
      <c r="N34" s="7">
        <v>12</v>
      </c>
      <c r="O34" s="7">
        <v>13</v>
      </c>
      <c r="P34" s="7">
        <v>14</v>
      </c>
      <c r="Q34" s="7">
        <v>15</v>
      </c>
      <c r="R34" s="7">
        <v>16</v>
      </c>
      <c r="S34" s="7">
        <v>17</v>
      </c>
      <c r="T34" s="7">
        <v>18</v>
      </c>
      <c r="U34" s="7">
        <v>19</v>
      </c>
      <c r="V34" s="7">
        <v>20</v>
      </c>
      <c r="W34" s="7">
        <v>21</v>
      </c>
      <c r="X34" s="7">
        <v>22</v>
      </c>
      <c r="Y34" s="7">
        <v>23</v>
      </c>
      <c r="Z34" s="7">
        <v>24</v>
      </c>
      <c r="AA34" s="7">
        <v>25</v>
      </c>
      <c r="AB34" s="7">
        <v>26</v>
      </c>
      <c r="AC34" s="7">
        <v>27</v>
      </c>
      <c r="AD34" s="7">
        <v>28</v>
      </c>
      <c r="AE34" s="7">
        <v>29</v>
      </c>
      <c r="AF34" s="7">
        <v>30</v>
      </c>
      <c r="AG34" s="7">
        <v>31</v>
      </c>
      <c r="AH34" s="29">
        <f t="shared" ref="AH34" si="36">COUNTIF($C35:$AG35,"NP")</f>
        <v>0</v>
      </c>
      <c r="AI34" s="28">
        <f t="shared" ref="AI34" si="37">COUNTIF($C35:$AG35,"N")</f>
        <v>0</v>
      </c>
      <c r="AJ34" s="28">
        <f t="shared" ref="AJ34" si="38">COUNTIF($C35:$AG35,"O")</f>
        <v>0</v>
      </c>
      <c r="AK34" s="28">
        <f t="shared" ref="AK34" si="39">COUNTIF($C35:$AG35,"P")</f>
        <v>0</v>
      </c>
    </row>
    <row r="35" spans="2:37" s="11" customFormat="1" ht="30" customHeight="1" x14ac:dyDescent="0.25">
      <c r="B35" s="30"/>
      <c r="C35" s="9"/>
      <c r="D35" s="8"/>
      <c r="E35" s="8"/>
      <c r="F35" s="8"/>
      <c r="G35" s="8"/>
      <c r="H35" s="8"/>
      <c r="I35" s="9"/>
      <c r="J35" s="9"/>
      <c r="K35" s="13"/>
      <c r="L35" s="8"/>
      <c r="M35" s="13"/>
      <c r="N35" s="8"/>
      <c r="O35" s="13"/>
      <c r="P35" s="9"/>
      <c r="Q35" s="14"/>
      <c r="R35" s="8"/>
      <c r="S35" s="13"/>
      <c r="T35" s="8"/>
      <c r="U35" s="8"/>
      <c r="V35" s="8"/>
      <c r="W35" s="9"/>
      <c r="X35" s="14"/>
      <c r="Y35" s="13"/>
      <c r="Z35" s="8"/>
      <c r="AA35" s="13"/>
      <c r="AB35" s="8"/>
      <c r="AC35" s="13"/>
      <c r="AD35" s="9"/>
      <c r="AE35" s="14"/>
      <c r="AF35" s="13"/>
      <c r="AG35" s="13"/>
      <c r="AH35" s="29"/>
      <c r="AI35" s="28"/>
      <c r="AJ35" s="28"/>
      <c r="AK35" s="28"/>
    </row>
    <row r="36" spans="2:37" s="11" customFormat="1" ht="30"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7" t="s">
        <v>34</v>
      </c>
      <c r="AE36" s="17"/>
      <c r="AF36" s="17"/>
      <c r="AG36" s="18"/>
      <c r="AH36" s="6">
        <f>SUM(AH12:AH35)</f>
        <v>0</v>
      </c>
      <c r="AI36" s="6">
        <f>SUM(AI12:AI35)</f>
        <v>0</v>
      </c>
      <c r="AJ36" s="6">
        <f>SUM(AJ12:AJ35)</f>
        <v>0</v>
      </c>
      <c r="AK36" s="6">
        <f>SUM(AK12:AK35)</f>
        <v>0</v>
      </c>
    </row>
  </sheetData>
  <sheetProtection formatCells="0" formatColumns="0" formatRows="0" insertColumns="0" insertRows="0" insertHyperlinks="0" deleteColumns="0" deleteRows="0" selectLockedCells="1" sort="0" autoFilter="0" pivotTables="0"/>
  <mergeCells count="103">
    <mergeCell ref="N1:AK1"/>
    <mergeCell ref="AE3:AG3"/>
    <mergeCell ref="B16:B17"/>
    <mergeCell ref="B18:B19"/>
    <mergeCell ref="K2:O2"/>
    <mergeCell ref="K3:O3"/>
    <mergeCell ref="B2:J2"/>
    <mergeCell ref="AH2:AJ2"/>
    <mergeCell ref="B3:J3"/>
    <mergeCell ref="W2:AD2"/>
    <mergeCell ref="W3:AD3"/>
    <mergeCell ref="P2:R2"/>
    <mergeCell ref="B12:B13"/>
    <mergeCell ref="B9:J9"/>
    <mergeCell ref="AH10:AK10"/>
    <mergeCell ref="AE7:AK7"/>
    <mergeCell ref="AE5:AK5"/>
    <mergeCell ref="AE6:AK6"/>
    <mergeCell ref="AE4:AK4"/>
    <mergeCell ref="S2:V2"/>
    <mergeCell ref="B4:J4"/>
    <mergeCell ref="B6:J6"/>
    <mergeCell ref="S3:V3"/>
    <mergeCell ref="B5:J5"/>
    <mergeCell ref="W9:AD9"/>
    <mergeCell ref="W7:AD7"/>
    <mergeCell ref="B8:J8"/>
    <mergeCell ref="W8:AD8"/>
    <mergeCell ref="B7:J7"/>
    <mergeCell ref="K7:V7"/>
    <mergeCell ref="K8:V8"/>
    <mergeCell ref="K4:V4"/>
    <mergeCell ref="K5:V5"/>
    <mergeCell ref="K6:V6"/>
    <mergeCell ref="W6:AD6"/>
    <mergeCell ref="W5:AD5"/>
    <mergeCell ref="W4:AD4"/>
    <mergeCell ref="P3:R3"/>
    <mergeCell ref="AH3:AJ3"/>
    <mergeCell ref="AE2:AG2"/>
    <mergeCell ref="AK12:AK13"/>
    <mergeCell ref="AK14:AK15"/>
    <mergeCell ref="AJ14:AJ15"/>
    <mergeCell ref="AI14:AI15"/>
    <mergeCell ref="B32:B33"/>
    <mergeCell ref="B34:B35"/>
    <mergeCell ref="AH12:AH13"/>
    <mergeCell ref="AH14:AH15"/>
    <mergeCell ref="AH16:AH17"/>
    <mergeCell ref="AH18:AH19"/>
    <mergeCell ref="AK20:AK21"/>
    <mergeCell ref="AK22:AK23"/>
    <mergeCell ref="AJ22:AJ23"/>
    <mergeCell ref="AI22:AI23"/>
    <mergeCell ref="AK16:AK17"/>
    <mergeCell ref="AK18:AK19"/>
    <mergeCell ref="AJ18:AJ19"/>
    <mergeCell ref="AI18:AI19"/>
    <mergeCell ref="AI24:AI25"/>
    <mergeCell ref="AJ24:AJ25"/>
    <mergeCell ref="AK24:AK25"/>
    <mergeCell ref="AK34:AK35"/>
    <mergeCell ref="AJ34:AJ35"/>
    <mergeCell ref="AI34:AI35"/>
    <mergeCell ref="AI30:AI31"/>
    <mergeCell ref="AH26:AH27"/>
    <mergeCell ref="AH28:AH29"/>
    <mergeCell ref="AI28:AI29"/>
    <mergeCell ref="AH34:AH35"/>
    <mergeCell ref="AI12:AI13"/>
    <mergeCell ref="AJ12:AJ13"/>
    <mergeCell ref="AI16:AI17"/>
    <mergeCell ref="AJ16:AJ17"/>
    <mergeCell ref="AI20:AI21"/>
    <mergeCell ref="AJ20:AJ21"/>
    <mergeCell ref="AJ28:AJ29"/>
    <mergeCell ref="AH20:AH21"/>
    <mergeCell ref="AH22:AH23"/>
    <mergeCell ref="AH24:AH25"/>
    <mergeCell ref="AD36:AG36"/>
    <mergeCell ref="B1:M1"/>
    <mergeCell ref="B10:AG11"/>
    <mergeCell ref="AE9:AK9"/>
    <mergeCell ref="AI32:AI33"/>
    <mergeCell ref="AJ32:AJ33"/>
    <mergeCell ref="AK28:AK29"/>
    <mergeCell ref="AK30:AK31"/>
    <mergeCell ref="AJ30:AJ31"/>
    <mergeCell ref="AH32:AH33"/>
    <mergeCell ref="AH30:AH31"/>
    <mergeCell ref="AK26:AK27"/>
    <mergeCell ref="AJ26:AJ27"/>
    <mergeCell ref="AI26:AI27"/>
    <mergeCell ref="B20:B21"/>
    <mergeCell ref="B22:B23"/>
    <mergeCell ref="B24:B25"/>
    <mergeCell ref="B26:B27"/>
    <mergeCell ref="B28:B29"/>
    <mergeCell ref="B30:B31"/>
    <mergeCell ref="B14:B15"/>
    <mergeCell ref="AE8:AK8"/>
    <mergeCell ref="K9:V9"/>
    <mergeCell ref="AK32:AK33"/>
  </mergeCells>
  <phoneticPr fontId="2" type="noConversion"/>
  <dataValidations count="54">
    <dataValidation type="textLength" operator="greaterThanOrEqual" showInputMessage="1" showErrorMessage="1" sqref="D13:E13 AF23 V25:W25 J13 Q13 X13 AE13 G15 N15 U15 AB15 E17 L17 S17 Z17 P19 AG17 I19 W19 AD19 G21 N21 U21 AB21 D23 K23 R23 Y23 H25:I25 O25:P25 AC25:AD25" xr:uid="{00000000-0002-0000-0000-000000000000}">
      <formula1>1</formula1>
    </dataValidation>
    <dataValidation allowBlank="1" showInputMessage="1" showErrorMessage="1" prompt="V tomto hárku si môžete zaznamenávať evidenciu dochádzky študenta. Do bunky N1 zadajte rok, do buniek B2 až AE9 zadajte podrobnosti o študentovi a do buniek C12 až AG35 dochádzku." sqref="A1" xr:uid="{00000000-0002-0000-0000-000001000000}"/>
    <dataValidation allowBlank="1" showInputMessage="1" showErrorMessage="1" prompt="V tejto bunke sa nachádza nadpis tohto hárka. Do buniek nižšie zadajte podrobnosti o študentovi. V bunkách AH12 až AK36 sa automaticky vypočíta celková dochádzka." sqref="B1:M1" xr:uid="{00000000-0002-0000-0000-000002000000}"/>
    <dataValidation allowBlank="1" showInputMessage="1" showErrorMessage="1" prompt="Do tejto bunky zadajte rok." sqref="N1" xr:uid="{00000000-0002-0000-0000-000003000000}"/>
    <dataValidation allowBlank="1" showInputMessage="1" showErrorMessage="1" prompt="Do bunky nižšie zadajte meno študenta." sqref="B2:J2" xr:uid="{00000000-0002-0000-0000-000004000000}"/>
    <dataValidation allowBlank="1" showInputMessage="1" showErrorMessage="1" prompt="Do bunky nižšie zadajte ID študenta." sqref="K2:O2" xr:uid="{00000000-0002-0000-0000-000005000000}"/>
    <dataValidation allowBlank="1" showInputMessage="1" showErrorMessage="1" prompt="Do bunky nižšie zadajte pohlavie študenta." sqref="P2:R2" xr:uid="{00000000-0002-0000-0000-000006000000}"/>
    <dataValidation allowBlank="1" showInputMessage="1" showErrorMessage="1" prompt="Do bunky nižšie zadajte dátum narodenia." sqref="S2:V2" xr:uid="{00000000-0002-0000-0000-000007000000}"/>
    <dataValidation allowBlank="1" showInputMessage="1" showErrorMessage="1" prompt="Do bunky nižšie zadajte názov školy." sqref="W2:AD2" xr:uid="{00000000-0002-0000-0000-000008000000}"/>
    <dataValidation allowBlank="1" showInputMessage="1" showErrorMessage="1" prompt="Do bunky nižšie zadajte ročník." sqref="AE2:AG2" xr:uid="{00000000-0002-0000-0000-000009000000}"/>
    <dataValidation allowBlank="1" showInputMessage="1" showErrorMessage="1" prompt="Do bunky nižšie zadajte meno učiteľa." sqref="AH2:AJ2" xr:uid="{00000000-0002-0000-0000-00000A000000}"/>
    <dataValidation allowBlank="1" showInputMessage="1" showErrorMessage="1" prompt="Do bunky nižšie zadajte názov miestnosti." sqref="AK2" xr:uid="{00000000-0002-0000-0000-00000B000000}"/>
    <dataValidation allowBlank="1" showInputMessage="1" showErrorMessage="1" prompt="Do bunky nižšie zadajte meno rodiča alebo zákonného zástupcu 2." sqref="B6:J6" xr:uid="{00000000-0002-0000-0000-00000C000000}"/>
    <dataValidation allowBlank="1" showInputMessage="1" showErrorMessage="1" prompt="Do bunky nižšie zadajte vzťah." sqref="K4:V4 K6:V6 K8:V8" xr:uid="{00000000-0002-0000-0000-00000D000000}"/>
    <dataValidation allowBlank="1" showInputMessage="1" showErrorMessage="1" prompt="Do bunky nižšie zadajte telefónne číslo do práce." sqref="W8:AD8 W4:AD4 W6:AD6" xr:uid="{00000000-0002-0000-0000-00000E000000}"/>
    <dataValidation allowBlank="1" showInputMessage="1" showErrorMessage="1" prompt="Do bunky nižšie zadajte telefónne číslo domov." sqref="AE8:AK8 AE4:AK4 AE6:AK6" xr:uid="{00000000-0002-0000-0000-00000F000000}"/>
    <dataValidation allowBlank="1" showInputMessage="1" showErrorMessage="1" prompt="Do bunky nižšie zadajte meno kontaktu pre prípad núdze." sqref="B8:J8" xr:uid="{00000000-0002-0000-0000-000010000000}"/>
    <dataValidation allowBlank="1" showInputMessage="1" showErrorMessage="1" prompt="Do tejto bunky zadajte meno študenta a do buniek napravo ID študenta, jeho pohlavie, dátum narodenia, školu, ročník, meno učiteľa a miestnosť." sqref="B3:J3" xr:uid="{00000000-0002-0000-0000-000011000000}"/>
    <dataValidation allowBlank="1" showInputMessage="1" showErrorMessage="1" prompt="Do tejto bunky zadajte ID študenta." sqref="K3:O3" xr:uid="{00000000-0002-0000-0000-000012000000}"/>
    <dataValidation allowBlank="1" showInputMessage="1" showErrorMessage="1" prompt="Do tejto bunky zadajte pohlavie." sqref="P3:R3" xr:uid="{00000000-0002-0000-0000-000013000000}"/>
    <dataValidation allowBlank="1" showInputMessage="1" showErrorMessage="1" prompt="Do tejto bunky zadajte dátum narodenia." sqref="S3:V3" xr:uid="{00000000-0002-0000-0000-000014000000}"/>
    <dataValidation allowBlank="1" showInputMessage="1" showErrorMessage="1" prompt="Do tejto bunky zadajte názov školy." sqref="W3:AD3" xr:uid="{00000000-0002-0000-0000-000015000000}"/>
    <dataValidation allowBlank="1" showInputMessage="1" showErrorMessage="1" prompt="Do tejto bunky zadajte ročník." sqref="AE3:AG3" xr:uid="{00000000-0002-0000-0000-000016000000}"/>
    <dataValidation allowBlank="1" showInputMessage="1" showErrorMessage="1" prompt="Do tejto bunky zadajte meno učiteľa." sqref="AH3:AJ3" xr:uid="{00000000-0002-0000-0000-000017000000}"/>
    <dataValidation allowBlank="1" showInputMessage="1" showErrorMessage="1" prompt="Do tejto bunky zadajte názov alebo číslo miestnosti." sqref="AK3" xr:uid="{00000000-0002-0000-0000-000018000000}"/>
    <dataValidation allowBlank="1" showInputMessage="1" showErrorMessage="1" prompt="Do tejto bunky zadajte meno rodiča alebo zákonného zástupcu 2 a do buniek napravo zadajte vzťah, telefónne číslo do práce a telefónne číslo domov." sqref="B7:J7" xr:uid="{00000000-0002-0000-0000-000019000000}"/>
    <dataValidation allowBlank="1" showInputMessage="1" showErrorMessage="1" prompt="Do tejto bunky zadajte vzťah." sqref="K7:V7 K9:V9 K5:V5" xr:uid="{00000000-0002-0000-0000-00001A000000}"/>
    <dataValidation allowBlank="1" showInputMessage="1" showErrorMessage="1" prompt="Do tejto bunky zadajte telefónne číslo do práce." sqref="W7:AD7 W9:AD9 W5:AD5" xr:uid="{00000000-0002-0000-0000-00001B000000}"/>
    <dataValidation allowBlank="1" showInputMessage="1" showErrorMessage="1" prompt="Do tejto bunky zadajte telefónne číslo domov." sqref="AE7:AK7 AE5:AK5" xr:uid="{00000000-0002-0000-0000-00001C000000}"/>
    <dataValidation allowBlank="1" showInputMessage="1" showErrorMessage="1" prompt="Do tejto bunky zadajte meno kontaktu pre prípad núdze a do buniek napravo zadajte vzťah, telefónne číslo do práce a telefónne číslo domov." sqref="B9:J9" xr:uid="{00000000-0002-0000-0000-00001D000000}"/>
    <dataValidation allowBlank="1" showInputMessage="1" showErrorMessage="1" prompt="Do tejto bunky zadajte telefónne číslo domov a do bunky B10 zadajte legendu dochádzky." sqref="AE9:AK9" xr:uid="{00000000-0002-0000-0000-00001E000000}"/>
    <dataValidation allowBlank="1" showInputMessage="1" showErrorMessage="1" prompt="V tejto bunke sa nachádza legenda dochádzky. NP = neskorý príchod, N = neospravedlnený/-á, O = ospravedlnený/-á, P = prítomný/-á. Do buniek nižšie pre každý mesiac a deň údaje z legendy a zaznačte tak dochádzku študenta." sqref="B10:AG11" xr:uid="{00000000-0002-0000-0000-00001F000000}"/>
    <dataValidation allowBlank="1" showInputMessage="1" showErrorMessage="1" prompt="V tejto bunke sa nachádza mesiac. V bunkách napravo (C12 až AG12) sú kalendárne dni. Do buniek C13 až AG13 zaznačte dochádzku študenta v jednotlivých mesiacoch podľa legendy dochádzky." sqref="B12:B13" xr:uid="{00000000-0002-0000-0000-000020000000}"/>
    <dataValidation allowBlank="1" showInputMessage="1" showErrorMessage="1" prompt="V tomto riadku v bunkách C13 až AG13 sú kalendárne dni. Do buniek nižšie zadajte dochádzku podľa legendy." sqref="C12" xr:uid="{00000000-0002-0000-0000-000021000000}"/>
    <dataValidation allowBlank="1" showInputMessage="1" showErrorMessage="1" prompt="Do tohto riadka do buniek C13 až AG13 zadajte pre každý deň dochádzku študenta v danom mesiaci podľa legendy dochádzky." sqref="C13" xr:uid="{00000000-0002-0000-0000-000022000000}"/>
    <dataValidation allowBlank="1" showInputMessage="1" showErrorMessage="1" prompt="V bunkách nižšie sa automaticky vypočíta celková dochádzka pre jednotlivé body legendy." sqref="AH10:AK10" xr:uid="{00000000-0002-0000-0000-000023000000}"/>
    <dataValidation allowBlank="1" showInputMessage="1" showErrorMessage="1" prompt="V stĺpci pod týmto záhlavím (v bunkách AH12 až AH34) sa automaticky vypočíta celkový počet neskorých príchodov za mesiac. Na konci sa vypočíta ich celkový súčet za rok." sqref="AH11" xr:uid="{00000000-0002-0000-0000-000024000000}"/>
    <dataValidation allowBlank="1" showInputMessage="1" showErrorMessage="1" prompt="V stĺpci pod týmto záhlavím (v bunkách AI12 až AI34) sa automaticky vypočíta celkový počet neospravedlnených dní za mesiac. Na konci sa vypočíta ich celkový súčet za rok." sqref="AI11" xr:uid="{00000000-0002-0000-0000-000025000000}"/>
    <dataValidation allowBlank="1" showInputMessage="1" showErrorMessage="1" prompt="V stĺpci pod týmto záhlavím (v bunkách AJ12 až AJ34) sa automaticky vypočíta celkový počet ospravedlnených dní za mesiac. Na konci sa vypočíta ich celkový súčet za rok." sqref="AJ11" xr:uid="{00000000-0002-0000-0000-000026000000}"/>
    <dataValidation allowBlank="1" showInputMessage="1" showErrorMessage="1" prompt="V stĺpci pod týmto záhlavím (v bunkách AK12 až AK34) sa automaticky vypočíta celkový počet dní za mesiac, kedy bol študent prítomný. Na konci sa vypočíta ich celkový súčet za rok." sqref="AK11" xr:uid="{00000000-0002-0000-0000-000027000000}"/>
    <dataValidation allowBlank="1" showInputMessage="1" showErrorMessage="1" prompt="V tejto bunke sa nachádza mesiac. V bunkách napravo (C14 až AG14) sú kalendárne dni. Do buniek C15 až AG15 zaznačte dochádzku študenta v danom mesiaci podľa legendy dochádzky." sqref="B14:B15" xr:uid="{00000000-0002-0000-0000-00002A000000}"/>
    <dataValidation allowBlank="1" showInputMessage="1" showErrorMessage="1" prompt="V tejto bunke sa nachádza mesiac. V bunkách napravo (C16 až AG16) sú kalendárne dni. Do buniek C17 až AG17 zaznačte dochádzku študenta v danom mesiaci podľa legendy dochádzky." sqref="B16:B17" xr:uid="{00000000-0002-0000-0000-00002B000000}"/>
    <dataValidation allowBlank="1" showInputMessage="1" showErrorMessage="1" prompt="V tejto bunke sa nachádza mesiac. V bunkách napravo (C18 až AG18) sú kalendárne dni. Do buniek C19 až AG19 zaznačte dochádzku študenta v danom mesiaci podľa legendy dochádzky." sqref="B18:B19" xr:uid="{00000000-0002-0000-0000-00002C000000}"/>
    <dataValidation allowBlank="1" showInputMessage="1" showErrorMessage="1" prompt="V tejto bunke sa nachádza mesiac. V bunkách napravo (C20 až AG20) sú kalendárne dni. Do buniek C21 až AG21 zaznačte dochádzku študenta v danom mesiaci podľa legendy dochádzky." sqref="B20:B21" xr:uid="{00000000-0002-0000-0000-00002D000000}"/>
    <dataValidation allowBlank="1" showInputMessage="1" showErrorMessage="1" prompt="V tejto bunke sa nachádza mesiac. V bunkách napravo (C22 až AG22) sú kalendárne dni. Do buniek C23 až AG23 zaznačte dochádzku študenta v danom mesiaci podľa legendy dochádzky." sqref="B22:B23" xr:uid="{00000000-0002-0000-0000-00002E000000}"/>
    <dataValidation allowBlank="1" showInputMessage="1" showErrorMessage="1" prompt="V tejto bunke sa nachádza mesiac. V bunkách napravo (C24 až AG24) sú kalendárne dni. Do buniek C25 až AG25 zaznačte dochádzku študenta v danom mesiaci podľa legendy dochádzky." sqref="B24:B25" xr:uid="{00000000-0002-0000-0000-00002F000000}"/>
    <dataValidation allowBlank="1" showInputMessage="1" showErrorMessage="1" prompt="V tejto bunke sa nachádza mesiac. V bunkách napravo (C26 až AG26) sú kalendárne dni. Do buniek C27 až AG27 zaznačte dochádzku študenta v danom mesiaci podľa legendy dochádzky." sqref="B26:B27" xr:uid="{00000000-0002-0000-0000-000030000000}"/>
    <dataValidation allowBlank="1" showInputMessage="1" showErrorMessage="1" prompt="V tejto bunke sa nachádza mesiac. V bunkách napravo (C28 až AG28) sú kalendárne dni. Do buniek C29 až AG29 zaznačte dochádzku študenta v danom mesiaci podľa legendy dochádzky." sqref="B28:B29" xr:uid="{00000000-0002-0000-0000-000031000000}"/>
    <dataValidation allowBlank="1" showInputMessage="1" showErrorMessage="1" prompt="V tejto bunke sa nachádza mesiac. V bunkách napravo (C30 až AG30) sú kalendárne dni. Do buniek C31 až AG31 zaznačte dochádzku študenta v danom mesiaci podľa legendy dochádzky." sqref="B30:B31" xr:uid="{00000000-0002-0000-0000-000032000000}"/>
    <dataValidation allowBlank="1" showInputMessage="1" showErrorMessage="1" prompt="V tejto bunke sa nachádza mesiac. V bunkách napravo (C32 až AG32) sú kalendárne dni. Do buniek C33 až AG33 zaznačte dochádzku študenta v danom mesiaci podľa legendy dochádzky." sqref="B32:B33" xr:uid="{00000000-0002-0000-0000-000033000000}"/>
    <dataValidation allowBlank="1" showInputMessage="1" showErrorMessage="1" prompt="V tejto bunke sa nachádza mesiac. V bunkách napravo (C34 až AG34) sú kalendárne dni. Do buniek C35 až AG35 zaznačte dochádzku študenta v danom mesiaci podľa legendy dochádzky." sqref="B34:B35" xr:uid="{00000000-0002-0000-0000-000034000000}"/>
    <dataValidation allowBlank="1" showInputMessage="1" showErrorMessage="1" prompt="Do bunky nižšie zadajte meno rodiča alebo zákonného zástupcu 1." sqref="B4:J4" xr:uid="{00000000-0002-0000-0000-000036000000}"/>
    <dataValidation allowBlank="1" showInputMessage="1" showErrorMessage="1" prompt="Do tejto bunky zadajte meno rodiča alebo zákonného zástupcu 1 a do buniek napravo zadajte vzťah, telefónne číslo do práce a telefónne číslo domov." sqref="B5:J5" xr:uid="{00000000-0002-0000-0000-000037000000}"/>
    <dataValidation allowBlank="1" showInputMessage="1" showErrorMessage="1" prompt="V bunke napravo sa automaticky vypočíta celkový súčet za rok." sqref="AD36" xr:uid="{00000000-0002-0000-0000-000035000000}"/>
  </dataValidations>
  <printOptions horizontalCentered="1"/>
  <pageMargins left="0.4" right="0.4" top="0.4" bottom="0.5" header="0.5" footer="0.5"/>
  <pageSetup paperSize="9" scale="50" orientation="landscape" r:id="rId1"/>
  <headerFooter differentFirst="1" alignWithMargins="0">
    <oddFooter>Page &amp;P of &amp;N</oddFooter>
  </headerFooter>
  <ignoredErrors>
    <ignoredError sqref="AH13 AI13 AK12:AK13 AJ13 AH36 AI36:AK36" unlockedFormula="1" emptyCellReferenc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1</vt:i4>
      </vt:variant>
      <vt:variant>
        <vt:lpstr>Pomenované rozsahy</vt:lpstr>
      </vt:variant>
      <vt:variant>
        <vt:i4>30</vt:i4>
      </vt:variant>
    </vt:vector>
  </HeadingPairs>
  <TitlesOfParts>
    <vt:vector size="31" baseType="lpstr">
      <vt:lpstr>Dochádzka študenta</vt:lpstr>
      <vt:lpstr>OblasťNadpisu1..AG13.1</vt:lpstr>
      <vt:lpstr>OblasťNadpisu10..AG31.1</vt:lpstr>
      <vt:lpstr>OblasťNadpisu11..AG33.1</vt:lpstr>
      <vt:lpstr>OblasťNadpisu12..AG35.1</vt:lpstr>
      <vt:lpstr>OblasťNadpisu13..AK34.1</vt:lpstr>
      <vt:lpstr>OblasťNadpisu2..AG15.1</vt:lpstr>
      <vt:lpstr>OblasťNadpisu3..AG17.1</vt:lpstr>
      <vt:lpstr>OblasťNadpisu4..AG19.1</vt:lpstr>
      <vt:lpstr>OblasťNadpisu5..AG21.1</vt:lpstr>
      <vt:lpstr>OblasťNadpisu6..AG23.1</vt:lpstr>
      <vt:lpstr>OblasťNadpisu7..AG25.1</vt:lpstr>
      <vt:lpstr>OblasťNadpisu8..AG27.1</vt:lpstr>
      <vt:lpstr>OblasťNadpisu9..AG29.1</vt:lpstr>
      <vt:lpstr>OblasťNadpisuRiadka1..AK36</vt:lpstr>
      <vt:lpstr>OblasťZáhlaviaStĺpca1..AK3.1</vt:lpstr>
      <vt:lpstr>OblasťZáhlaviaStĺpca10..AG23.1</vt:lpstr>
      <vt:lpstr>OblasťZáhlaviaStĺpca11..AG25.1</vt:lpstr>
      <vt:lpstr>OblasťZáhlaviaStĺpca12..AG27.1</vt:lpstr>
      <vt:lpstr>OblasťZáhlaviaStĺpca13..AG29.1</vt:lpstr>
      <vt:lpstr>OblasťZáhlaviaStĺpca14..AG31.1</vt:lpstr>
      <vt:lpstr>OblasťZáhlaviaStĺpca15..AG33.1</vt:lpstr>
      <vt:lpstr>OblasťZáhlaviaStĺpca16..AG35.1</vt:lpstr>
      <vt:lpstr>OblasťZáhlaviaStĺpca2..AK5.1</vt:lpstr>
      <vt:lpstr>OblasťZáhlaviaStĺpca3..AK7.1</vt:lpstr>
      <vt:lpstr>OblasťZáhlaviaStĺpca4..AK9.1</vt:lpstr>
      <vt:lpstr>OblasťZáhlaviaStĺpca5..AG13.1</vt:lpstr>
      <vt:lpstr>OblasťZáhlaviaStĺpca6..AG15.1</vt:lpstr>
      <vt:lpstr>OblasťZáhlaviaStĺpca7..AG17.1</vt:lpstr>
      <vt:lpstr>OblasťZáhlaviaStĺpca8..AG19.1</vt:lpstr>
      <vt:lpstr>OblasťZáhlaviaStĺpca9..AG21.1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2018-02-27T09:43:12Z</cp:lastPrinted>
  <dcterms:created xsi:type="dcterms:W3CDTF">2018-02-27T05:39:29Z</dcterms:created>
  <dcterms:modified xsi:type="dcterms:W3CDTF">2018-10-11T05:46:07Z</dcterms:modified>
</cp:coreProperties>
</file>

<file path=docProps/custom.xml><?xml version="1.0" encoding="utf-8"?>
<Properties xmlns="http://schemas.openxmlformats.org/officeDocument/2006/custom-properties" xmlns:vt="http://schemas.openxmlformats.org/officeDocument/2006/docPropsVTypes"/>
</file>