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ın\Desktop\tr-TR\"/>
    </mc:Choice>
  </mc:AlternateContent>
  <bookViews>
    <workbookView xWindow="930" yWindow="0" windowWidth="20490" windowHeight="6930" xr2:uid="{00000000-000D-0000-FFFF-FFFF00000000}"/>
  </bookViews>
  <sheets>
    <sheet name="Öğrenci Devam Durumu" sheetId="1" r:id="rId1"/>
  </sheets>
  <definedNames>
    <definedName name="BaşlıkBölgesi1..AG13.1">'Öğrenci Devam Durumu'!$B$12</definedName>
    <definedName name="BaşlıkBölgesi10..AG31.1">'Öğrenci Devam Durumu'!$B$30</definedName>
    <definedName name="BaşlıkBölgesi11..AG33.1">'Öğrenci Devam Durumu'!$B$32</definedName>
    <definedName name="BaşlıkBölgesi12..AG35.1">'Öğrenci Devam Durumu'!$B$34</definedName>
    <definedName name="BaşlıkBölgesi13..AK34.1">'Öğrenci Devam Durumu'!$AH$11</definedName>
    <definedName name="BaşlıkBölgesi2..AG15.1">'Öğrenci Devam Durumu'!$B$14</definedName>
    <definedName name="BaşlıkBölgesi3..AG17.1">'Öğrenci Devam Durumu'!$B$16</definedName>
    <definedName name="BaşlıkBölgesi4..AG19.1">'Öğrenci Devam Durumu'!$B$18</definedName>
    <definedName name="BaşlıkBölgesi5..AG21.1">'Öğrenci Devam Durumu'!$B$20</definedName>
    <definedName name="BaşlıkBölgesi6..AG23.1">'Öğrenci Devam Durumu'!$B$22</definedName>
    <definedName name="BaşlıkBölgesi7..AG25.1">'Öğrenci Devam Durumu'!$B$24</definedName>
    <definedName name="BaşlıkBölgesi8..AG27.1">'Öğrenci Devam Durumu'!$B$26</definedName>
    <definedName name="BaşlıkBölgesi9..AG29.1">'Öğrenci Devam Durumu'!$B$28</definedName>
    <definedName name="SatırBaşlığıBölgesi1..AK36">'Öğrenci Devam Durumu'!$AE$36:$AG$36</definedName>
    <definedName name="SütunBaşlığıBölgesi1..AK3.1">'Öğrenci Devam Durumu'!$B$2:$J$2</definedName>
    <definedName name="SütunBaşlığıBölgesi10..AG23.1">'Öğrenci Devam Durumu'!$C$22</definedName>
    <definedName name="SütunBaşlığıBölgesi11..AG25.1">'Öğrenci Devam Durumu'!$C$24</definedName>
    <definedName name="SütunBaşlığıBölgesi12..AG27.1">'Öğrenci Devam Durumu'!$C$26</definedName>
    <definedName name="SütunBaşlığıBölgesi13..AG29.1">'Öğrenci Devam Durumu'!$C$28</definedName>
    <definedName name="SütunBaşlığıBölgesi14..AG31.1">'Öğrenci Devam Durumu'!$C$30</definedName>
    <definedName name="SütunBaşlığıBölgesi15..AG33.1">'Öğrenci Devam Durumu'!$C$32</definedName>
    <definedName name="SütunBaşlığıBölgesi16..AG35.1">'Öğrenci Devam Durumu'!$C$34</definedName>
    <definedName name="SütunBaşlığıBölgesi2..AK5.1">'Öğrenci Devam Durumu'!$B$4:$J$4</definedName>
    <definedName name="SütunBaşlığıBölgesi3..AK7.1">'Öğrenci Devam Durumu'!$B$6:$J$6</definedName>
    <definedName name="SütunBaşlığıBölgesi4..AK9.1">'Öğrenci Devam Durumu'!$B$8:$J$8</definedName>
    <definedName name="SütunBaşlığıBölgesi5..AG13.1">'Öğrenci Devam Durumu'!$C$12</definedName>
    <definedName name="SütunBaşlığıBölgesi6..AG15.1">'Öğrenci Devam Durumu'!$C$14</definedName>
    <definedName name="SütunBaşlığıBölgesi7..AG17.1">'Öğrenci Devam Durumu'!$C$16</definedName>
    <definedName name="SütunBaşlığıBölgesi8..AG19.1">'Öğrenci Devam Durumu'!$C$18</definedName>
    <definedName name="SütunBaşlığıBölgesi9..AG21.1">'Öğrenci Devam Durumu'!$C$20</definedName>
  </definedNames>
  <calcPr calcId="162913"/>
  <webPublishing codePage="1252"/>
</workbook>
</file>

<file path=xl/calcChain.xml><?xml version="1.0" encoding="utf-8"?>
<calcChain xmlns="http://schemas.openxmlformats.org/spreadsheetml/2006/main">
  <c r="AH14" i="1" l="1"/>
  <c r="AI14" i="1"/>
  <c r="AJ14" i="1"/>
  <c r="AK14" i="1"/>
  <c r="AH16" i="1"/>
  <c r="AI16" i="1"/>
  <c r="AJ16" i="1"/>
  <c r="AK16" i="1"/>
  <c r="AH18" i="1"/>
  <c r="AI18" i="1"/>
  <c r="AJ18" i="1"/>
  <c r="AK18" i="1"/>
  <c r="AH20" i="1"/>
  <c r="AI20" i="1"/>
  <c r="AJ20" i="1"/>
  <c r="AK20" i="1"/>
  <c r="AH22" i="1"/>
  <c r="AI22" i="1"/>
  <c r="AJ22" i="1"/>
  <c r="AK22" i="1"/>
  <c r="AH24" i="1"/>
  <c r="AI24" i="1"/>
  <c r="AJ24" i="1"/>
  <c r="AK24" i="1"/>
  <c r="AH26" i="1"/>
  <c r="AI26" i="1"/>
  <c r="AJ26" i="1"/>
  <c r="AK26" i="1"/>
  <c r="AH28" i="1"/>
  <c r="AI28" i="1"/>
  <c r="AJ28" i="1"/>
  <c r="AK28" i="1"/>
  <c r="AH30" i="1"/>
  <c r="AI30" i="1"/>
  <c r="AJ30" i="1"/>
  <c r="AK30" i="1"/>
  <c r="AH32" i="1"/>
  <c r="AI32" i="1"/>
  <c r="AJ32" i="1"/>
  <c r="AK32" i="1"/>
  <c r="AH34" i="1"/>
  <c r="AI34" i="1"/>
  <c r="AJ34" i="1"/>
  <c r="AK34" i="1"/>
  <c r="AK12" i="1"/>
  <c r="AJ12" i="1"/>
  <c r="AI12" i="1"/>
  <c r="AH12" i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<sst xmlns="http://schemas.openxmlformats.org/spreadsheetml/2006/main" count="41" uniqueCount="35">
  <si>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Öğrenci Devam Durumu Kaydı</t>
  </si>
  <si>
    <t>Öğrenci Adı</t>
  </si>
  <si>
    <t>Ebeveyn veya Veli Adı 1</t>
  </si>
  <si>
    <t>Ebeveyn veya Veli Adı 2</t>
  </si>
  <si>
    <t>Acil Durumda Ulaşılacak Kişi</t>
  </si>
  <si>
    <t>GG = Geç Geldi; MSZ = Mazeretsiz; M = Mazeretli; G = Geldi</t>
  </si>
  <si>
    <t>AĞUSTOS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</si>
  <si>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</si>
  <si>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</si>
  <si>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</si>
  <si>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</si>
  <si>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</si>
  <si>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</si>
  <si>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</si>
  <si>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</si>
  <si>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</si>
  <si>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</si>
  <si>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TEMMUZ</t>
  </si>
  <si>
    <t>Öğrenci Kimlik No</t>
  </si>
  <si>
    <t>İlişki</t>
  </si>
  <si>
    <t>Yıl</t>
  </si>
  <si>
    <t>Cinsiyet</t>
  </si>
  <si>
    <t>Doğum Tarihi</t>
  </si>
  <si>
    <t>Okul</t>
  </si>
  <si>
    <t>İş Numarası</t>
  </si>
  <si>
    <t>Sınıf</t>
  </si>
  <si>
    <t>Ev Numarası</t>
  </si>
  <si>
    <t xml:space="preserve">Toplam </t>
  </si>
  <si>
    <t>Öğretmen</t>
  </si>
  <si>
    <t>Katılım Toplamları</t>
  </si>
  <si>
    <t>Geç Geldi</t>
  </si>
  <si>
    <t>Mazeretsiz</t>
  </si>
  <si>
    <t>Mazeretli</t>
  </si>
  <si>
    <t>Derslik</t>
  </si>
  <si>
    <t>Geldi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</si>
</sst>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&lt;=9999999]###\-####;\(###\)\ ###\-####"/>
    <numFmt numFmtId="170" formatCode="dd/mm/yy;@"/>
  </numFmts>
  <fonts count="26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20"/>
      <name val="Corbel"/>
      <family val="1"/>
      <scheme val="major"/>
    </font>
    <font>
      <sz val="16"/>
      <name val="Corbel"/>
      <family val="1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color theme="1" tint="0.14993743705557422"/>
      <name val="Corbel"/>
      <family val="2"/>
      <scheme val="minor"/>
    </font>
    <font>
      <sz val="11"/>
      <name val="Corbel"/>
      <family val="1"/>
      <scheme val="minor"/>
    </font>
    <font>
      <b/>
      <sz val="11"/>
      <color theme="1" tint="0.14993743705557422"/>
      <name val="Corbel"/>
      <family val="1"/>
      <scheme val="minor"/>
    </font>
    <font>
      <i/>
      <sz val="11"/>
      <color theme="1" tint="0.34998626667073579"/>
      <name val="Corbel"/>
      <family val="2"/>
      <scheme val="minor"/>
    </font>
    <font>
      <b/>
      <sz val="11"/>
      <color theme="1" tint="0.1499679555650502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8" fillId="5" borderId="1">
      <alignment horizontal="center" vertical="center"/>
    </xf>
    <xf numFmtId="0" fontId="8" fillId="4" borderId="1">
      <alignment horizontal="center" vertical="center"/>
      <protection locked="0"/>
    </xf>
    <xf numFmtId="0" fontId="9" fillId="2" borderId="2" applyBorder="0">
      <alignment horizontal="center" vertical="center"/>
    </xf>
    <xf numFmtId="0" fontId="11" fillId="3" borderId="1">
      <alignment vertical="center"/>
    </xf>
    <xf numFmtId="168" fontId="10" fillId="0" borderId="1">
      <alignment horizontal="left" vertical="center" wrapText="1"/>
      <protection locked="0"/>
    </xf>
    <xf numFmtId="0" fontId="10" fillId="0" borderId="1">
      <alignment horizontal="left" vertical="center" wrapText="1"/>
      <protection locked="0"/>
    </xf>
    <xf numFmtId="170" fontId="10" fillId="0" borderId="1">
      <alignment horizontal="left" vertical="center" wrapText="1"/>
      <protection locked="0"/>
    </xf>
    <xf numFmtId="1" fontId="9" fillId="2" borderId="1">
      <alignment horizontal="center" vertical="center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8" fillId="9" borderId="3" applyNumberFormat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20" applyNumberFormat="0" applyAlignment="0" applyProtection="0"/>
    <xf numFmtId="0" fontId="20" fillId="14" borderId="21" applyNumberFormat="0" applyAlignment="0" applyProtection="0"/>
    <xf numFmtId="0" fontId="21" fillId="14" borderId="20" applyNumberFormat="0" applyAlignment="0" applyProtection="0"/>
    <xf numFmtId="0" fontId="22" fillId="0" borderId="22" applyNumberFormat="0" applyFill="0" applyAlignment="0" applyProtection="0"/>
    <xf numFmtId="0" fontId="23" fillId="15" borderId="23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2">
    <xf numFmtId="0" fontId="0" fillId="0" borderId="0" xfId="0"/>
    <xf numFmtId="0" fontId="8" fillId="0" borderId="0" xfId="0" applyFont="1" applyFill="1" applyBorder="1" applyProtection="1"/>
    <xf numFmtId="0" fontId="9" fillId="7" borderId="7" xfId="4" applyFont="1" applyFill="1" applyBorder="1">
      <alignment vertical="center"/>
    </xf>
    <xf numFmtId="0" fontId="8" fillId="0" borderId="7" xfId="6" applyFont="1" applyBorder="1">
      <alignment horizontal="left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1" fontId="9" fillId="6" borderId="7" xfId="8" applyFill="1" applyBorder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8" fillId="0" borderId="7" xfId="2" applyFont="1" applyFill="1" applyBorder="1">
      <alignment horizontal="center" vertical="center"/>
      <protection locked="0"/>
    </xf>
    <xf numFmtId="0" fontId="8" fillId="0" borderId="7" xfId="1" applyFont="1" applyFill="1" applyBorder="1">
      <alignment horizontal="center" vertical="center"/>
    </xf>
    <xf numFmtId="0" fontId="8" fillId="0" borderId="7" xfId="2" applyFont="1" applyFill="1" applyBorder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0" fontId="3" fillId="0" borderId="0" xfId="0" applyFont="1" applyFill="1" applyBorder="1" applyAlignment="1" applyProtection="1"/>
    <xf numFmtId="0" fontId="0" fillId="0" borderId="0" xfId="0" applyAlignment="1"/>
    <xf numFmtId="0" fontId="13" fillId="0" borderId="0" xfId="0" applyFont="1" applyFill="1" applyBorder="1" applyAlignment="1" applyProtection="1">
      <alignment horizontal="right" vertical="center"/>
    </xf>
    <xf numFmtId="0" fontId="13" fillId="7" borderId="11" xfId="0" applyFont="1" applyFill="1" applyBorder="1" applyAlignment="1" applyProtection="1">
      <alignment horizontal="center" vertical="center"/>
    </xf>
    <xf numFmtId="0" fontId="13" fillId="7" borderId="12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4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 applyProtection="1">
      <alignment horizontal="center" vertical="center"/>
    </xf>
    <xf numFmtId="168" fontId="8" fillId="0" borderId="7" xfId="5" applyFont="1" applyBorder="1">
      <alignment horizontal="left" vertical="center" wrapText="1"/>
      <protection locked="0"/>
    </xf>
    <xf numFmtId="1" fontId="9" fillId="6" borderId="7" xfId="8" applyFill="1" applyBorder="1">
      <alignment horizontal="center" vertical="center"/>
    </xf>
    <xf numFmtId="1" fontId="9" fillId="6" borderId="17" xfId="8" applyFill="1" applyBorder="1">
      <alignment horizontal="center" vertical="center"/>
    </xf>
    <xf numFmtId="0" fontId="9" fillId="6" borderId="7" xfId="3" applyFont="1" applyFill="1" applyBorder="1">
      <alignment horizontal="center" vertical="center"/>
    </xf>
    <xf numFmtId="0" fontId="9" fillId="7" borderId="7" xfId="4" applyFont="1" applyFill="1" applyBorder="1">
      <alignment vertical="center"/>
    </xf>
    <xf numFmtId="0" fontId="8" fillId="0" borderId="7" xfId="6" applyFont="1" applyBorder="1">
      <alignment horizontal="left" vertical="center" wrapText="1"/>
      <protection locked="0"/>
    </xf>
    <xf numFmtId="0" fontId="9" fillId="7" borderId="8" xfId="4" applyFont="1" applyFill="1" applyBorder="1">
      <alignment vertical="center"/>
    </xf>
    <xf numFmtId="0" fontId="9" fillId="7" borderId="9" xfId="4" applyFont="1" applyFill="1" applyBorder="1">
      <alignment vertical="center"/>
    </xf>
    <xf numFmtId="0" fontId="9" fillId="7" borderId="10" xfId="4" applyFont="1" applyFill="1" applyBorder="1">
      <alignment vertical="center"/>
    </xf>
    <xf numFmtId="0" fontId="8" fillId="0" borderId="8" xfId="6" applyFont="1" applyBorder="1">
      <alignment horizontal="left" vertical="center" wrapText="1"/>
      <protection locked="0"/>
    </xf>
    <xf numFmtId="0" fontId="8" fillId="0" borderId="9" xfId="6" applyFont="1" applyBorder="1">
      <alignment horizontal="left" vertical="center" wrapText="1"/>
      <protection locked="0"/>
    </xf>
    <xf numFmtId="0" fontId="8" fillId="0" borderId="10" xfId="6" applyFont="1" applyBorder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right"/>
    </xf>
    <xf numFmtId="0" fontId="13" fillId="8" borderId="17" xfId="0" applyFont="1" applyFill="1" applyBorder="1" applyAlignment="1" applyProtection="1">
      <alignment horizontal="center" vertical="center"/>
    </xf>
    <xf numFmtId="0" fontId="13" fillId="8" borderId="7" xfId="0" applyFont="1" applyFill="1" applyBorder="1" applyAlignment="1" applyProtection="1">
      <alignment horizontal="center" vertical="center"/>
    </xf>
    <xf numFmtId="170" fontId="10" fillId="0" borderId="1" xfId="7">
      <alignment horizontal="left" vertical="center" wrapText="1"/>
      <protection locked="0"/>
    </xf>
  </cellXfs>
  <cellStyles count="55">
    <cellStyle name="%20 - Vurgu1" xfId="32" builtinId="30" customBuiltin="1"/>
    <cellStyle name="%20 - Vurgu2" xfId="36" builtinId="34" customBuiltin="1"/>
    <cellStyle name="%20 - Vurgu3" xfId="40" builtinId="38" customBuiltin="1"/>
    <cellStyle name="%20 - Vurgu4" xfId="44" builtinId="42" customBuiltin="1"/>
    <cellStyle name="%20 - Vurgu5" xfId="48" builtinId="46" customBuiltin="1"/>
    <cellStyle name="%20 - Vurgu6" xfId="52" builtinId="50" customBuiltin="1"/>
    <cellStyle name="%40 - Vurgu1" xfId="33" builtinId="31" customBuiltin="1"/>
    <cellStyle name="%40 - Vurgu2" xfId="37" builtinId="35" customBuiltin="1"/>
    <cellStyle name="%40 - Vurgu3" xfId="41" builtinId="39" customBuiltin="1"/>
    <cellStyle name="%40 - Vurgu4" xfId="45" builtinId="43" customBuiltin="1"/>
    <cellStyle name="%40 - Vurgu5" xfId="49" builtinId="47" customBuiltin="1"/>
    <cellStyle name="%40 - Vurgu6" xfId="53" builtinId="51" customBuiltin="1"/>
    <cellStyle name="%60 - Vurgu1" xfId="34" builtinId="32" customBuiltin="1"/>
    <cellStyle name="%60 - Vurgu2" xfId="38" builtinId="36" customBuiltin="1"/>
    <cellStyle name="%60 - Vurgu3" xfId="42" builtinId="40" customBuiltin="1"/>
    <cellStyle name="%60 - Vurgu4" xfId="46" builtinId="44" customBuiltin="1"/>
    <cellStyle name="%60 - Vurgu5" xfId="50" builtinId="48" customBuiltin="1"/>
    <cellStyle name="%60 - Vurgu6" xfId="54" builtinId="52" customBuiltin="1"/>
    <cellStyle name="Açıklama Metni" xfId="17" builtinId="53" customBuiltin="1"/>
    <cellStyle name="Ana Başlık" xfId="19" builtinId="15" customBuiltin="1"/>
    <cellStyle name="Ay" xfId="3" xr:uid="{00000000-0005-0000-0000-000009000000}"/>
    <cellStyle name="Bağlı Hücre" xfId="28" builtinId="24" customBuiltin="1"/>
    <cellStyle name="Başlık 1" xfId="20" builtinId="16" customBuiltin="1"/>
    <cellStyle name="Başlık 2" xfId="14" builtinId="17" customBuiltin="1"/>
    <cellStyle name="Başlık 3" xfId="15" builtinId="18" customBuiltin="1"/>
    <cellStyle name="Başlık 4" xfId="21" builtinId="19" customBuiltin="1"/>
    <cellStyle name="Binlik Ayracı [0]" xfId="10" builtinId="6" customBuiltin="1"/>
    <cellStyle name="Çıkış" xfId="26" builtinId="21" customBuiltin="1"/>
    <cellStyle name="Doğum tarihi" xfId="7" xr:uid="{00000000-0005-0000-0000-000001000000}"/>
    <cellStyle name="Giriş" xfId="25" builtinId="20" customBuiltin="1"/>
    <cellStyle name="Hafta içi" xfId="2" xr:uid="{00000000-0005-0000-0000-000011000000}"/>
    <cellStyle name="Hafta sonu" xfId="1" xr:uid="{00000000-0005-0000-0000-000012000000}"/>
    <cellStyle name="Hesaplama" xfId="27" builtinId="22" customBuiltin="1"/>
    <cellStyle name="İşaretli Hücre" xfId="29" builtinId="23" customBuiltin="1"/>
    <cellStyle name="İyi" xfId="22" builtinId="26" customBuiltin="1"/>
    <cellStyle name="Katılım Toplamları" xfId="8" xr:uid="{00000000-0005-0000-0000-000000000000}"/>
    <cellStyle name="Kötü" xfId="23" builtinId="27" customBuiltin="1"/>
    <cellStyle name="Normal" xfId="0" builtinId="0" customBuiltin="1"/>
    <cellStyle name="Not" xfId="16" builtinId="10" customBuiltin="1"/>
    <cellStyle name="Nötr" xfId="24" builtinId="28" customBuiltin="1"/>
    <cellStyle name="Öğrenci Bilgileri" xfId="4" xr:uid="{00000000-0005-0000-0000-00000E000000}"/>
    <cellStyle name="Öğrenci bilgileri - kullanıcı tarafından girilen" xfId="6" xr:uid="{00000000-0005-0000-0000-00000F000000}"/>
    <cellStyle name="ParaBirimi" xfId="11" builtinId="4" customBuiltin="1"/>
    <cellStyle name="ParaBirimi [0]" xfId="12" builtinId="7" customBuiltin="1"/>
    <cellStyle name="Telefon Numarası" xfId="5" xr:uid="{00000000-0005-0000-0000-00000D000000}"/>
    <cellStyle name="Toplam" xfId="18" builtinId="25" customBuiltin="1"/>
    <cellStyle name="Uyarı Metni" xfId="30" builtinId="11" customBuiltin="1"/>
    <cellStyle name="Virgül" xfId="9" builtinId="3" customBuiltin="1"/>
    <cellStyle name="Vurgu1" xfId="31" builtinId="29" customBuiltin="1"/>
    <cellStyle name="Vurgu2" xfId="35" builtinId="33" customBuiltin="1"/>
    <cellStyle name="Vurgu3" xfId="39" builtinId="37" customBuiltin="1"/>
    <cellStyle name="Vurgu4" xfId="43" builtinId="41" customBuiltin="1"/>
    <cellStyle name="Vurgu5" xfId="47" builtinId="45" customBuiltin="1"/>
    <cellStyle name="Vurgu6" xfId="51" builtinId="49" customBuiltin="1"/>
    <cellStyle name="Yüzde" xfId="13" builtinId="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12" customWidth="1"/>
    <col min="2" max="2" width="10.875" customWidth="1"/>
    <col min="3" max="33" width="3.875" customWidth="1"/>
    <col min="34" max="37" width="9.625" customWidth="1"/>
    <col min="38" max="38" width="2.625" style="12" customWidth="1"/>
    <col min="39" max="16384" width="9" style="12"/>
  </cols>
  <sheetData>
    <row r="1" spans="2:38" s="11" customFormat="1" ht="38.1" customHeight="1" x14ac:dyDescent="0.4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8" t="s">
        <v>20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2:38" s="11" customFormat="1" ht="30" customHeight="1" x14ac:dyDescent="0.25">
      <c r="B2" s="32" t="s">
        <v>1</v>
      </c>
      <c r="C2" s="33"/>
      <c r="D2" s="33"/>
      <c r="E2" s="33"/>
      <c r="F2" s="33"/>
      <c r="G2" s="33"/>
      <c r="H2" s="33"/>
      <c r="I2" s="33"/>
      <c r="J2" s="34"/>
      <c r="K2" s="30" t="s">
        <v>18</v>
      </c>
      <c r="L2" s="30"/>
      <c r="M2" s="30"/>
      <c r="N2" s="30"/>
      <c r="O2" s="30"/>
      <c r="P2" s="30" t="s">
        <v>21</v>
      </c>
      <c r="Q2" s="30"/>
      <c r="R2" s="30"/>
      <c r="S2" s="30" t="s">
        <v>22</v>
      </c>
      <c r="T2" s="30"/>
      <c r="U2" s="30"/>
      <c r="V2" s="30"/>
      <c r="W2" s="30" t="s">
        <v>23</v>
      </c>
      <c r="X2" s="30"/>
      <c r="Y2" s="30"/>
      <c r="Z2" s="30"/>
      <c r="AA2" s="30"/>
      <c r="AB2" s="30"/>
      <c r="AC2" s="30"/>
      <c r="AD2" s="30"/>
      <c r="AE2" s="30" t="s">
        <v>25</v>
      </c>
      <c r="AF2" s="30"/>
      <c r="AG2" s="30"/>
      <c r="AH2" s="30" t="s">
        <v>28</v>
      </c>
      <c r="AI2" s="30"/>
      <c r="AJ2" s="30"/>
      <c r="AK2" s="2" t="s">
        <v>33</v>
      </c>
    </row>
    <row r="3" spans="2:38" s="11" customFormat="1" ht="30" customHeight="1" x14ac:dyDescent="0.25">
      <c r="B3" s="35"/>
      <c r="C3" s="36"/>
      <c r="D3" s="36"/>
      <c r="E3" s="36"/>
      <c r="F3" s="36"/>
      <c r="G3" s="36"/>
      <c r="H3" s="36"/>
      <c r="I3" s="36"/>
      <c r="J3" s="37"/>
      <c r="K3" s="31"/>
      <c r="L3" s="31"/>
      <c r="M3" s="31"/>
      <c r="N3" s="31"/>
      <c r="O3" s="31"/>
      <c r="P3" s="31"/>
      <c r="Q3" s="31"/>
      <c r="R3" s="31"/>
      <c r="S3" s="41"/>
      <c r="T3" s="41"/>
      <c r="U3" s="41"/>
      <c r="V3" s="4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"/>
    </row>
    <row r="4" spans="2:38" s="11" customFormat="1" ht="30" customHeight="1" x14ac:dyDescent="0.25">
      <c r="B4" s="32" t="s">
        <v>2</v>
      </c>
      <c r="C4" s="33"/>
      <c r="D4" s="33"/>
      <c r="E4" s="33"/>
      <c r="F4" s="33"/>
      <c r="G4" s="33"/>
      <c r="H4" s="33"/>
      <c r="I4" s="33"/>
      <c r="J4" s="34"/>
      <c r="K4" s="30" t="s">
        <v>19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 t="s">
        <v>24</v>
      </c>
      <c r="X4" s="30"/>
      <c r="Y4" s="30"/>
      <c r="Z4" s="30"/>
      <c r="AA4" s="30"/>
      <c r="AB4" s="30"/>
      <c r="AC4" s="30"/>
      <c r="AD4" s="30"/>
      <c r="AE4" s="30" t="s">
        <v>26</v>
      </c>
      <c r="AF4" s="30"/>
      <c r="AG4" s="30"/>
      <c r="AH4" s="30"/>
      <c r="AI4" s="30"/>
      <c r="AJ4" s="30"/>
      <c r="AK4" s="30"/>
    </row>
    <row r="5" spans="2:38" s="11" customFormat="1" ht="30" customHeight="1" x14ac:dyDescent="0.25">
      <c r="B5" s="35"/>
      <c r="C5" s="36"/>
      <c r="D5" s="36"/>
      <c r="E5" s="36"/>
      <c r="F5" s="36"/>
      <c r="G5" s="36"/>
      <c r="H5" s="36"/>
      <c r="I5" s="36"/>
      <c r="J5" s="37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2:38" s="11" customFormat="1" ht="30" customHeight="1" x14ac:dyDescent="0.25">
      <c r="B6" s="32" t="s">
        <v>3</v>
      </c>
      <c r="C6" s="33"/>
      <c r="D6" s="33"/>
      <c r="E6" s="33"/>
      <c r="F6" s="33"/>
      <c r="G6" s="33"/>
      <c r="H6" s="33"/>
      <c r="I6" s="33"/>
      <c r="J6" s="34"/>
      <c r="K6" s="30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 t="s">
        <v>24</v>
      </c>
      <c r="X6" s="30"/>
      <c r="Y6" s="30"/>
      <c r="Z6" s="30"/>
      <c r="AA6" s="30"/>
      <c r="AB6" s="30"/>
      <c r="AC6" s="30"/>
      <c r="AD6" s="30"/>
      <c r="AE6" s="30" t="s">
        <v>26</v>
      </c>
      <c r="AF6" s="30"/>
      <c r="AG6" s="30"/>
      <c r="AH6" s="30"/>
      <c r="AI6" s="30"/>
      <c r="AJ6" s="30"/>
      <c r="AK6" s="30"/>
    </row>
    <row r="7" spans="2:38" s="11" customFormat="1" ht="30" customHeight="1" x14ac:dyDescent="0.25">
      <c r="B7" s="35"/>
      <c r="C7" s="36"/>
      <c r="D7" s="36"/>
      <c r="E7" s="36"/>
      <c r="F7" s="36"/>
      <c r="G7" s="36"/>
      <c r="H7" s="36"/>
      <c r="I7" s="36"/>
      <c r="J7" s="37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2:38" s="11" customFormat="1" ht="30" customHeight="1" x14ac:dyDescent="0.25">
      <c r="B8" s="32" t="s">
        <v>4</v>
      </c>
      <c r="C8" s="33"/>
      <c r="D8" s="33"/>
      <c r="E8" s="33"/>
      <c r="F8" s="33"/>
      <c r="G8" s="33"/>
      <c r="H8" s="33"/>
      <c r="I8" s="33"/>
      <c r="J8" s="34"/>
      <c r="K8" s="30" t="s">
        <v>19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 t="s">
        <v>24</v>
      </c>
      <c r="X8" s="30"/>
      <c r="Y8" s="30"/>
      <c r="Z8" s="30"/>
      <c r="AA8" s="30"/>
      <c r="AB8" s="30"/>
      <c r="AC8" s="30"/>
      <c r="AD8" s="30"/>
      <c r="AE8" s="30" t="s">
        <v>26</v>
      </c>
      <c r="AF8" s="30"/>
      <c r="AG8" s="30"/>
      <c r="AH8" s="30"/>
      <c r="AI8" s="30"/>
      <c r="AJ8" s="30"/>
      <c r="AK8" s="30"/>
    </row>
    <row r="9" spans="2:38" s="11" customFormat="1" ht="30" customHeight="1" x14ac:dyDescent="0.25">
      <c r="B9" s="35"/>
      <c r="C9" s="36"/>
      <c r="D9" s="36"/>
      <c r="E9" s="36"/>
      <c r="F9" s="36"/>
      <c r="G9" s="36"/>
      <c r="H9" s="36"/>
      <c r="I9" s="36"/>
      <c r="J9" s="37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2:38" s="11" customFormat="1" ht="30" customHeight="1" x14ac:dyDescent="0.25">
      <c r="B10" s="20" t="s">
        <v>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39" t="s">
        <v>29</v>
      </c>
      <c r="AI10" s="40"/>
      <c r="AJ10" s="40"/>
      <c r="AK10" s="40"/>
    </row>
    <row r="11" spans="2:38" s="11" customFormat="1" ht="30" customHeight="1" x14ac:dyDescent="0.25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4" t="s">
        <v>30</v>
      </c>
      <c r="AI11" s="5" t="s">
        <v>31</v>
      </c>
      <c r="AJ11" s="5" t="s">
        <v>32</v>
      </c>
      <c r="AK11" s="5" t="s">
        <v>34</v>
      </c>
    </row>
    <row r="12" spans="2:38" s="11" customFormat="1" ht="30" customHeight="1" x14ac:dyDescent="0.25">
      <c r="B12" s="29" t="s">
        <v>6</v>
      </c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7">
        <v>17</v>
      </c>
      <c r="T12" s="7">
        <v>18</v>
      </c>
      <c r="U12" s="7">
        <v>19</v>
      </c>
      <c r="V12" s="7">
        <v>20</v>
      </c>
      <c r="W12" s="7">
        <v>21</v>
      </c>
      <c r="X12" s="7">
        <v>22</v>
      </c>
      <c r="Y12" s="7">
        <v>23</v>
      </c>
      <c r="Z12" s="7">
        <v>24</v>
      </c>
      <c r="AA12" s="7">
        <v>25</v>
      </c>
      <c r="AB12" s="7">
        <v>26</v>
      </c>
      <c r="AC12" s="7">
        <v>27</v>
      </c>
      <c r="AD12" s="7">
        <v>28</v>
      </c>
      <c r="AE12" s="7">
        <v>29</v>
      </c>
      <c r="AF12" s="7">
        <v>30</v>
      </c>
      <c r="AG12" s="7">
        <v>31</v>
      </c>
      <c r="AH12" s="28">
        <f>COUNTIF($C13:$AG13,"GG")</f>
        <v>0</v>
      </c>
      <c r="AI12" s="27">
        <f>COUNTIF($C13:$AG13,"MSZ")</f>
        <v>0</v>
      </c>
      <c r="AJ12" s="27">
        <f>COUNTIF($C13:$AG13,"M")</f>
        <v>0</v>
      </c>
      <c r="AK12" s="27">
        <f>COUNTIF($C13:$AG13,"G")</f>
        <v>0</v>
      </c>
    </row>
    <row r="13" spans="2:38" s="11" customFormat="1" ht="30" customHeight="1" x14ac:dyDescent="0.25">
      <c r="B13" s="29"/>
      <c r="C13" s="13"/>
      <c r="D13" s="13"/>
      <c r="E13" s="13"/>
      <c r="F13" s="13"/>
      <c r="G13" s="14"/>
      <c r="H13" s="14"/>
      <c r="I13" s="13"/>
      <c r="J13" s="13"/>
      <c r="K13" s="13"/>
      <c r="L13" s="13"/>
      <c r="M13" s="13"/>
      <c r="N13" s="14"/>
      <c r="O13" s="14"/>
      <c r="P13" s="13"/>
      <c r="Q13" s="13"/>
      <c r="R13" s="13"/>
      <c r="S13" s="13"/>
      <c r="T13" s="13"/>
      <c r="U13" s="14"/>
      <c r="V13" s="14"/>
      <c r="W13" s="13"/>
      <c r="X13" s="13"/>
      <c r="Y13" s="8"/>
      <c r="Z13" s="8"/>
      <c r="AA13" s="8"/>
      <c r="AB13" s="9"/>
      <c r="AC13" s="9"/>
      <c r="AD13" s="8"/>
      <c r="AE13" s="8"/>
      <c r="AF13" s="8"/>
      <c r="AG13" s="8"/>
      <c r="AH13" s="28"/>
      <c r="AI13" s="27"/>
      <c r="AJ13" s="27"/>
      <c r="AK13" s="27"/>
    </row>
    <row r="14" spans="2:38" s="11" customFormat="1" ht="30" customHeight="1" x14ac:dyDescent="0.25">
      <c r="B14" s="29" t="s">
        <v>7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7">
        <v>10</v>
      </c>
      <c r="M14" s="7">
        <v>11</v>
      </c>
      <c r="N14" s="7">
        <v>12</v>
      </c>
      <c r="O14" s="7">
        <v>13</v>
      </c>
      <c r="P14" s="7">
        <v>14</v>
      </c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  <c r="X14" s="7">
        <v>22</v>
      </c>
      <c r="Y14" s="7">
        <v>23</v>
      </c>
      <c r="Z14" s="7">
        <v>24</v>
      </c>
      <c r="AA14" s="7">
        <v>25</v>
      </c>
      <c r="AB14" s="7">
        <v>26</v>
      </c>
      <c r="AC14" s="7">
        <v>27</v>
      </c>
      <c r="AD14" s="7">
        <v>28</v>
      </c>
      <c r="AE14" s="7">
        <v>29</v>
      </c>
      <c r="AF14" s="7">
        <v>30</v>
      </c>
      <c r="AG14" s="7"/>
      <c r="AH14" s="28">
        <f t="shared" ref="AH14" si="0">COUNTIF($C15:$AG15,"GG")</f>
        <v>0</v>
      </c>
      <c r="AI14" s="27">
        <f t="shared" ref="AI14" si="1">COUNTIF($C15:$AG15,"MSZ")</f>
        <v>0</v>
      </c>
      <c r="AJ14" s="27">
        <f t="shared" ref="AJ14" si="2">COUNTIF($C15:$AG15,"M")</f>
        <v>0</v>
      </c>
      <c r="AK14" s="27">
        <f t="shared" ref="AK14" si="3">COUNTIF($C15:$AG15,"G")</f>
        <v>0</v>
      </c>
    </row>
    <row r="15" spans="2:38" s="11" customFormat="1" ht="30" customHeight="1" x14ac:dyDescent="0.25">
      <c r="B15" s="29"/>
      <c r="C15" s="8"/>
      <c r="D15" s="9"/>
      <c r="E15" s="9"/>
      <c r="F15" s="8"/>
      <c r="G15" s="8"/>
      <c r="H15" s="8"/>
      <c r="I15" s="8"/>
      <c r="J15" s="13"/>
      <c r="K15" s="14"/>
      <c r="L15" s="14"/>
      <c r="M15" s="13"/>
      <c r="N15" s="13"/>
      <c r="O15" s="13"/>
      <c r="P15" s="13"/>
      <c r="Q15" s="13"/>
      <c r="R15" s="14"/>
      <c r="S15" s="14"/>
      <c r="T15" s="13"/>
      <c r="U15" s="13"/>
      <c r="V15" s="13"/>
      <c r="W15" s="13"/>
      <c r="X15" s="13"/>
      <c r="Y15" s="14"/>
      <c r="Z15" s="14"/>
      <c r="AA15" s="13"/>
      <c r="AB15" s="13"/>
      <c r="AC15" s="13"/>
      <c r="AD15" s="13"/>
      <c r="AE15" s="13"/>
      <c r="AF15" s="14"/>
      <c r="AG15" s="10"/>
      <c r="AH15" s="28"/>
      <c r="AI15" s="27"/>
      <c r="AJ15" s="27"/>
      <c r="AK15" s="27"/>
      <c r="AL15" s="16"/>
    </row>
    <row r="16" spans="2:38" s="11" customFormat="1" ht="30" customHeight="1" x14ac:dyDescent="0.25">
      <c r="B16" s="29" t="s">
        <v>8</v>
      </c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28">
        <f t="shared" ref="AH16" si="4">COUNTIF($C17:$AG17,"GG")</f>
        <v>0</v>
      </c>
      <c r="AI16" s="27">
        <f t="shared" ref="AI16" si="5">COUNTIF($C17:$AG17,"MSZ")</f>
        <v>0</v>
      </c>
      <c r="AJ16" s="27">
        <f t="shared" ref="AJ16" si="6">COUNTIF($C17:$AG17,"M")</f>
        <v>0</v>
      </c>
      <c r="AK16" s="27">
        <f t="shared" ref="AK16" si="7">COUNTIF($C17:$AG17,"G")</f>
        <v>0</v>
      </c>
    </row>
    <row r="17" spans="2:37" s="11" customFormat="1" ht="30" customHeight="1" x14ac:dyDescent="0.25">
      <c r="B17" s="29"/>
      <c r="C17" s="14"/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13"/>
      <c r="S17" s="13"/>
      <c r="T17" s="13"/>
      <c r="U17" s="13"/>
      <c r="V17" s="13"/>
      <c r="W17" s="14"/>
      <c r="X17" s="9"/>
      <c r="Y17" s="8"/>
      <c r="Z17" s="8"/>
      <c r="AA17" s="8"/>
      <c r="AB17" s="8"/>
      <c r="AC17" s="8"/>
      <c r="AD17" s="9"/>
      <c r="AE17" s="14"/>
      <c r="AF17" s="13"/>
      <c r="AG17" s="8"/>
      <c r="AH17" s="28"/>
      <c r="AI17" s="27"/>
      <c r="AJ17" s="27"/>
      <c r="AK17" s="27"/>
    </row>
    <row r="18" spans="2:37" s="11" customFormat="1" ht="30" customHeight="1" x14ac:dyDescent="0.25">
      <c r="B18" s="29" t="s">
        <v>9</v>
      </c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>
        <v>8</v>
      </c>
      <c r="K18" s="7">
        <v>9</v>
      </c>
      <c r="L18" s="7">
        <v>10</v>
      </c>
      <c r="M18" s="7">
        <v>11</v>
      </c>
      <c r="N18" s="7">
        <v>12</v>
      </c>
      <c r="O18" s="7">
        <v>13</v>
      </c>
      <c r="P18" s="7">
        <v>14</v>
      </c>
      <c r="Q18" s="7">
        <v>15</v>
      </c>
      <c r="R18" s="7">
        <v>16</v>
      </c>
      <c r="S18" s="7">
        <v>17</v>
      </c>
      <c r="T18" s="7">
        <v>18</v>
      </c>
      <c r="U18" s="7">
        <v>19</v>
      </c>
      <c r="V18" s="7">
        <v>20</v>
      </c>
      <c r="W18" s="7">
        <v>21</v>
      </c>
      <c r="X18" s="7">
        <v>22</v>
      </c>
      <c r="Y18" s="7">
        <v>23</v>
      </c>
      <c r="Z18" s="7">
        <v>24</v>
      </c>
      <c r="AA18" s="7">
        <v>25</v>
      </c>
      <c r="AB18" s="7">
        <v>26</v>
      </c>
      <c r="AC18" s="7">
        <v>27</v>
      </c>
      <c r="AD18" s="7">
        <v>28</v>
      </c>
      <c r="AE18" s="7">
        <v>29</v>
      </c>
      <c r="AF18" s="7">
        <v>30</v>
      </c>
      <c r="AG18" s="7"/>
      <c r="AH18" s="28">
        <f t="shared" ref="AH18" si="8">COUNTIF($C19:$AG19,"GG")</f>
        <v>0</v>
      </c>
      <c r="AI18" s="27">
        <f t="shared" ref="AI18" si="9">COUNTIF($C19:$AG19,"MSZ")</f>
        <v>0</v>
      </c>
      <c r="AJ18" s="27">
        <f t="shared" ref="AJ18" si="10">COUNTIF($C19:$AG19,"M")</f>
        <v>0</v>
      </c>
      <c r="AK18" s="27">
        <f t="shared" ref="AK18" si="11">COUNTIF($C19:$AG19,"G")</f>
        <v>0</v>
      </c>
    </row>
    <row r="19" spans="2:37" s="11" customFormat="1" ht="30" customHeight="1" x14ac:dyDescent="0.25">
      <c r="B19" s="29"/>
      <c r="C19" s="13"/>
      <c r="D19" s="13"/>
      <c r="E19" s="8"/>
      <c r="F19" s="9"/>
      <c r="G19" s="9"/>
      <c r="H19" s="8"/>
      <c r="I19" s="13"/>
      <c r="J19" s="13"/>
      <c r="K19" s="8"/>
      <c r="L19" s="8"/>
      <c r="M19" s="9"/>
      <c r="N19" s="14"/>
      <c r="O19" s="13"/>
      <c r="P19" s="8"/>
      <c r="Q19" s="8"/>
      <c r="R19" s="13"/>
      <c r="S19" s="13"/>
      <c r="T19" s="9"/>
      <c r="U19" s="9"/>
      <c r="V19" s="8"/>
      <c r="W19" s="8"/>
      <c r="X19" s="8"/>
      <c r="Y19" s="8"/>
      <c r="Z19" s="8"/>
      <c r="AA19" s="9"/>
      <c r="AB19" s="9"/>
      <c r="AC19" s="8"/>
      <c r="AD19" s="8"/>
      <c r="AE19" s="8"/>
      <c r="AF19" s="8"/>
      <c r="AG19" s="10"/>
      <c r="AH19" s="28"/>
      <c r="AI19" s="27"/>
      <c r="AJ19" s="27"/>
      <c r="AK19" s="27"/>
    </row>
    <row r="20" spans="2:37" s="11" customFormat="1" ht="30" customHeight="1" x14ac:dyDescent="0.25">
      <c r="B20" s="29" t="s">
        <v>10</v>
      </c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>
        <v>6</v>
      </c>
      <c r="I20" s="7">
        <v>7</v>
      </c>
      <c r="J20" s="7">
        <v>8</v>
      </c>
      <c r="K20" s="7">
        <v>9</v>
      </c>
      <c r="L20" s="7">
        <v>10</v>
      </c>
      <c r="M20" s="7">
        <v>11</v>
      </c>
      <c r="N20" s="7">
        <v>12</v>
      </c>
      <c r="O20" s="7">
        <v>13</v>
      </c>
      <c r="P20" s="7">
        <v>14</v>
      </c>
      <c r="Q20" s="7">
        <v>15</v>
      </c>
      <c r="R20" s="7">
        <v>16</v>
      </c>
      <c r="S20" s="7">
        <v>17</v>
      </c>
      <c r="T20" s="7">
        <v>18</v>
      </c>
      <c r="U20" s="7">
        <v>19</v>
      </c>
      <c r="V20" s="7">
        <v>20</v>
      </c>
      <c r="W20" s="7">
        <v>21</v>
      </c>
      <c r="X20" s="7">
        <v>22</v>
      </c>
      <c r="Y20" s="7">
        <v>23</v>
      </c>
      <c r="Z20" s="7">
        <v>24</v>
      </c>
      <c r="AA20" s="7">
        <v>25</v>
      </c>
      <c r="AB20" s="7">
        <v>26</v>
      </c>
      <c r="AC20" s="7">
        <v>27</v>
      </c>
      <c r="AD20" s="7">
        <v>28</v>
      </c>
      <c r="AE20" s="7">
        <v>29</v>
      </c>
      <c r="AF20" s="7">
        <v>30</v>
      </c>
      <c r="AG20" s="7">
        <v>31</v>
      </c>
      <c r="AH20" s="28">
        <f t="shared" ref="AH20" si="12">COUNTIF($C21:$AG21,"GG")</f>
        <v>0</v>
      </c>
      <c r="AI20" s="27">
        <f t="shared" ref="AI20" si="13">COUNTIF($C21:$AG21,"MSZ")</f>
        <v>0</v>
      </c>
      <c r="AJ20" s="27">
        <f t="shared" ref="AJ20" si="14">COUNTIF($C21:$AG21,"M")</f>
        <v>0</v>
      </c>
      <c r="AK20" s="27">
        <f t="shared" ref="AK20" si="15">COUNTIF($C21:$AG21,"G")</f>
        <v>0</v>
      </c>
    </row>
    <row r="21" spans="2:37" s="11" customFormat="1" ht="30" customHeight="1" x14ac:dyDescent="0.25">
      <c r="B21" s="29"/>
      <c r="C21" s="8"/>
      <c r="D21" s="9"/>
      <c r="E21" s="9"/>
      <c r="F21" s="8"/>
      <c r="G21" s="8"/>
      <c r="H21" s="8"/>
      <c r="I21" s="8"/>
      <c r="J21" s="8"/>
      <c r="K21" s="9"/>
      <c r="L21" s="9"/>
      <c r="M21" s="8"/>
      <c r="N21" s="8"/>
      <c r="O21" s="13"/>
      <c r="P21" s="13"/>
      <c r="Q21" s="13"/>
      <c r="R21" s="14"/>
      <c r="S21" s="14"/>
      <c r="T21" s="13"/>
      <c r="U21" s="8"/>
      <c r="V21" s="13"/>
      <c r="W21" s="13"/>
      <c r="X21" s="8"/>
      <c r="Y21" s="9"/>
      <c r="Z21" s="14"/>
      <c r="AA21" s="13"/>
      <c r="AB21" s="8"/>
      <c r="AC21" s="8"/>
      <c r="AD21" s="8"/>
      <c r="AE21" s="8"/>
      <c r="AF21" s="9"/>
      <c r="AG21" s="9"/>
      <c r="AH21" s="28"/>
      <c r="AI21" s="27"/>
      <c r="AJ21" s="27"/>
      <c r="AK21" s="27"/>
    </row>
    <row r="22" spans="2:37" s="11" customFormat="1" ht="30" customHeight="1" x14ac:dyDescent="0.25">
      <c r="B22" s="29" t="s">
        <v>11</v>
      </c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8</v>
      </c>
      <c r="K22" s="7">
        <v>9</v>
      </c>
      <c r="L22" s="7">
        <v>10</v>
      </c>
      <c r="M22" s="7">
        <v>11</v>
      </c>
      <c r="N22" s="7">
        <v>12</v>
      </c>
      <c r="O22" s="7">
        <v>13</v>
      </c>
      <c r="P22" s="7">
        <v>14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  <c r="X22" s="7">
        <v>22</v>
      </c>
      <c r="Y22" s="7">
        <v>23</v>
      </c>
      <c r="Z22" s="7">
        <v>24</v>
      </c>
      <c r="AA22" s="7">
        <v>25</v>
      </c>
      <c r="AB22" s="7">
        <v>26</v>
      </c>
      <c r="AC22" s="7">
        <v>27</v>
      </c>
      <c r="AD22" s="7">
        <v>28</v>
      </c>
      <c r="AE22" s="7">
        <v>29</v>
      </c>
      <c r="AF22" s="7">
        <v>30</v>
      </c>
      <c r="AG22" s="7">
        <v>31</v>
      </c>
      <c r="AH22" s="28">
        <f t="shared" ref="AH22" si="16">COUNTIF($C23:$AG23,"GG")</f>
        <v>0</v>
      </c>
      <c r="AI22" s="27">
        <f t="shared" ref="AI22" si="17">COUNTIF($C23:$AG23,"MSZ")</f>
        <v>0</v>
      </c>
      <c r="AJ22" s="27">
        <f t="shared" ref="AJ22" si="18">COUNTIF($C23:$AG23,"M")</f>
        <v>0</v>
      </c>
      <c r="AK22" s="27">
        <f t="shared" ref="AK22" si="19">COUNTIF($C23:$AG23,"G")</f>
        <v>0</v>
      </c>
    </row>
    <row r="23" spans="2:37" s="11" customFormat="1" ht="30" customHeight="1" x14ac:dyDescent="0.25">
      <c r="B23" s="29"/>
      <c r="C23" s="8"/>
      <c r="D23" s="8"/>
      <c r="E23" s="8"/>
      <c r="F23" s="8"/>
      <c r="G23" s="8"/>
      <c r="H23" s="9"/>
      <c r="I23" s="9"/>
      <c r="J23" s="8"/>
      <c r="K23" s="8"/>
      <c r="L23" s="8"/>
      <c r="M23" s="8"/>
      <c r="N23" s="13"/>
      <c r="O23" s="9"/>
      <c r="P23" s="9"/>
      <c r="Q23" s="8"/>
      <c r="R23" s="8"/>
      <c r="S23" s="8"/>
      <c r="T23" s="8"/>
      <c r="U23" s="8"/>
      <c r="V23" s="14"/>
      <c r="W23" s="9"/>
      <c r="X23" s="13"/>
      <c r="Y23" s="13"/>
      <c r="Z23" s="8"/>
      <c r="AA23" s="13"/>
      <c r="AB23" s="8"/>
      <c r="AC23" s="9"/>
      <c r="AD23" s="9"/>
      <c r="AE23" s="8"/>
      <c r="AF23" s="8"/>
      <c r="AG23" s="8"/>
      <c r="AH23" s="28"/>
      <c r="AI23" s="27"/>
      <c r="AJ23" s="27"/>
      <c r="AK23" s="27"/>
    </row>
    <row r="24" spans="2:37" s="11" customFormat="1" ht="30" customHeight="1" x14ac:dyDescent="0.25">
      <c r="B24" s="29" t="s">
        <v>12</v>
      </c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7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/>
      <c r="AF24" s="7"/>
      <c r="AG24" s="7"/>
      <c r="AH24" s="28">
        <f t="shared" ref="AH24" si="20">COUNTIF($C25:$AG25,"GG")</f>
        <v>0</v>
      </c>
      <c r="AI24" s="27">
        <f t="shared" ref="AI24" si="21">COUNTIF($C25:$AG25,"MSZ")</f>
        <v>0</v>
      </c>
      <c r="AJ24" s="27">
        <f t="shared" ref="AJ24" si="22">COUNTIF($C25:$AG25,"M")</f>
        <v>0</v>
      </c>
      <c r="AK24" s="27">
        <f t="shared" ref="AK24" si="23">COUNTIF($C25:$AG25,"G")</f>
        <v>0</v>
      </c>
    </row>
    <row r="25" spans="2:37" s="11" customFormat="1" ht="30" customHeight="1" x14ac:dyDescent="0.25">
      <c r="B25" s="29"/>
      <c r="C25" s="13"/>
      <c r="D25" s="8"/>
      <c r="E25" s="14"/>
      <c r="F25" s="9"/>
      <c r="G25" s="8"/>
      <c r="H25" s="8"/>
      <c r="I25" s="13"/>
      <c r="J25" s="13"/>
      <c r="K25" s="8"/>
      <c r="L25" s="9"/>
      <c r="M25" s="9"/>
      <c r="N25" s="13"/>
      <c r="O25" s="8"/>
      <c r="P25" s="8"/>
      <c r="Q25" s="8"/>
      <c r="R25" s="8"/>
      <c r="S25" s="9"/>
      <c r="T25" s="9"/>
      <c r="U25" s="8"/>
      <c r="V25" s="8"/>
      <c r="W25" s="8"/>
      <c r="X25" s="13"/>
      <c r="Y25" s="8"/>
      <c r="Z25" s="9"/>
      <c r="AA25" s="9"/>
      <c r="AB25" s="8"/>
      <c r="AC25" s="13"/>
      <c r="AD25" s="13"/>
      <c r="AE25" s="15"/>
      <c r="AF25" s="15"/>
      <c r="AG25" s="10"/>
      <c r="AH25" s="28"/>
      <c r="AI25" s="27"/>
      <c r="AJ25" s="27"/>
      <c r="AK25" s="27"/>
    </row>
    <row r="26" spans="2:37" s="11" customFormat="1" ht="30" customHeight="1" x14ac:dyDescent="0.25">
      <c r="B26" s="29" t="s">
        <v>13</v>
      </c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7">
        <v>10</v>
      </c>
      <c r="M26" s="7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7">
        <v>21</v>
      </c>
      <c r="X26" s="7">
        <v>22</v>
      </c>
      <c r="Y26" s="7">
        <v>23</v>
      </c>
      <c r="Z26" s="7">
        <v>24</v>
      </c>
      <c r="AA26" s="7">
        <v>25</v>
      </c>
      <c r="AB26" s="7">
        <v>26</v>
      </c>
      <c r="AC26" s="7">
        <v>27</v>
      </c>
      <c r="AD26" s="7">
        <v>28</v>
      </c>
      <c r="AE26" s="7">
        <v>29</v>
      </c>
      <c r="AF26" s="7">
        <v>30</v>
      </c>
      <c r="AG26" s="7">
        <v>31</v>
      </c>
      <c r="AH26" s="28">
        <f t="shared" ref="AH26" si="24">COUNTIF($C27:$AG27,"GG")</f>
        <v>0</v>
      </c>
      <c r="AI26" s="27">
        <f t="shared" ref="AI26" si="25">COUNTIF($C27:$AG27,"MSZ")</f>
        <v>0</v>
      </c>
      <c r="AJ26" s="27">
        <f t="shared" ref="AJ26" si="26">COUNTIF($C27:$AG27,"M")</f>
        <v>0</v>
      </c>
      <c r="AK26" s="27">
        <f t="shared" ref="AK26" si="27">COUNTIF($C27:$AG27,"G")</f>
        <v>0</v>
      </c>
    </row>
    <row r="27" spans="2:37" s="11" customFormat="1" ht="30" customHeight="1" x14ac:dyDescent="0.25">
      <c r="B27" s="29"/>
      <c r="C27" s="8"/>
      <c r="D27" s="13"/>
      <c r="E27" s="9"/>
      <c r="F27" s="9"/>
      <c r="G27" s="8"/>
      <c r="H27" s="13"/>
      <c r="I27" s="8"/>
      <c r="J27" s="8"/>
      <c r="K27" s="13"/>
      <c r="L27" s="9"/>
      <c r="M27" s="9"/>
      <c r="N27" s="8"/>
      <c r="O27" s="13"/>
      <c r="P27" s="8"/>
      <c r="Q27" s="8"/>
      <c r="R27" s="8"/>
      <c r="S27" s="9"/>
      <c r="T27" s="14"/>
      <c r="U27" s="8"/>
      <c r="V27" s="8"/>
      <c r="W27" s="13"/>
      <c r="X27" s="8"/>
      <c r="Y27" s="13"/>
      <c r="Z27" s="14"/>
      <c r="AA27" s="14"/>
      <c r="AB27" s="13"/>
      <c r="AC27" s="8"/>
      <c r="AD27" s="8"/>
      <c r="AE27" s="8"/>
      <c r="AF27" s="13"/>
      <c r="AG27" s="9"/>
      <c r="AH27" s="28"/>
      <c r="AI27" s="27"/>
      <c r="AJ27" s="27"/>
      <c r="AK27" s="27"/>
    </row>
    <row r="28" spans="2:37" s="11" customFormat="1" ht="30" customHeight="1" x14ac:dyDescent="0.25">
      <c r="B28" s="29" t="s">
        <v>14</v>
      </c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7">
        <v>11</v>
      </c>
      <c r="N28" s="7">
        <v>12</v>
      </c>
      <c r="O28" s="7">
        <v>13</v>
      </c>
      <c r="P28" s="7">
        <v>14</v>
      </c>
      <c r="Q28" s="7">
        <v>15</v>
      </c>
      <c r="R28" s="7">
        <v>16</v>
      </c>
      <c r="S28" s="7">
        <v>17</v>
      </c>
      <c r="T28" s="7">
        <v>18</v>
      </c>
      <c r="U28" s="7">
        <v>19</v>
      </c>
      <c r="V28" s="7">
        <v>20</v>
      </c>
      <c r="W28" s="7">
        <v>21</v>
      </c>
      <c r="X28" s="7">
        <v>22</v>
      </c>
      <c r="Y28" s="7">
        <v>23</v>
      </c>
      <c r="Z28" s="7">
        <v>24</v>
      </c>
      <c r="AA28" s="7">
        <v>25</v>
      </c>
      <c r="AB28" s="7">
        <v>26</v>
      </c>
      <c r="AC28" s="7">
        <v>27</v>
      </c>
      <c r="AD28" s="7">
        <v>28</v>
      </c>
      <c r="AE28" s="7">
        <v>29</v>
      </c>
      <c r="AF28" s="7">
        <v>30</v>
      </c>
      <c r="AG28" s="7"/>
      <c r="AH28" s="28">
        <f t="shared" ref="AH28" si="28">COUNTIF($C29:$AG29,"GG")</f>
        <v>0</v>
      </c>
      <c r="AI28" s="27">
        <f t="shared" ref="AI28" si="29">COUNTIF($C29:$AG29,"MSZ")</f>
        <v>0</v>
      </c>
      <c r="AJ28" s="27">
        <f t="shared" ref="AJ28" si="30">COUNTIF($C29:$AG29,"M")</f>
        <v>0</v>
      </c>
      <c r="AK28" s="27">
        <f t="shared" ref="AK28" si="31">COUNTIF($C29:$AG29,"G")</f>
        <v>0</v>
      </c>
    </row>
    <row r="29" spans="2:37" s="11" customFormat="1" ht="30" customHeight="1" x14ac:dyDescent="0.25">
      <c r="B29" s="29"/>
      <c r="C29" s="9"/>
      <c r="D29" s="8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8"/>
      <c r="AB29" s="8"/>
      <c r="AC29" s="8"/>
      <c r="AD29" s="9"/>
      <c r="AE29" s="9"/>
      <c r="AF29" s="8"/>
      <c r="AG29" s="10"/>
      <c r="AH29" s="28"/>
      <c r="AI29" s="27"/>
      <c r="AJ29" s="27"/>
      <c r="AK29" s="27"/>
    </row>
    <row r="30" spans="2:37" s="11" customFormat="1" ht="30" customHeight="1" x14ac:dyDescent="0.25">
      <c r="B30" s="29" t="s">
        <v>15</v>
      </c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N30" s="7">
        <v>12</v>
      </c>
      <c r="O30" s="7">
        <v>13</v>
      </c>
      <c r="P30" s="7">
        <v>14</v>
      </c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  <c r="X30" s="7">
        <v>22</v>
      </c>
      <c r="Y30" s="7">
        <v>23</v>
      </c>
      <c r="Z30" s="7">
        <v>24</v>
      </c>
      <c r="AA30" s="7">
        <v>25</v>
      </c>
      <c r="AB30" s="7">
        <v>26</v>
      </c>
      <c r="AC30" s="7">
        <v>27</v>
      </c>
      <c r="AD30" s="7">
        <v>28</v>
      </c>
      <c r="AE30" s="7">
        <v>29</v>
      </c>
      <c r="AF30" s="7">
        <v>30</v>
      </c>
      <c r="AG30" s="7">
        <v>31</v>
      </c>
      <c r="AH30" s="28">
        <f t="shared" ref="AH30" si="32">COUNTIF($C31:$AG31,"GG")</f>
        <v>0</v>
      </c>
      <c r="AI30" s="27">
        <f t="shared" ref="AI30" si="33">COUNTIF($C31:$AG31,"MSZ")</f>
        <v>0</v>
      </c>
      <c r="AJ30" s="27">
        <f t="shared" ref="AJ30" si="34">COUNTIF($C31:$AG31,"M")</f>
        <v>0</v>
      </c>
      <c r="AK30" s="27">
        <f t="shared" ref="AK30" si="35">COUNTIF($C31:$AG31,"G")</f>
        <v>0</v>
      </c>
    </row>
    <row r="31" spans="2:37" s="11" customFormat="1" ht="30" customHeight="1" x14ac:dyDescent="0.25">
      <c r="B31" s="29"/>
      <c r="C31" s="8"/>
      <c r="D31" s="8"/>
      <c r="E31" s="8"/>
      <c r="F31" s="8"/>
      <c r="G31" s="9"/>
      <c r="H31" s="9"/>
      <c r="I31" s="8"/>
      <c r="J31" s="8"/>
      <c r="K31" s="8"/>
      <c r="L31" s="8"/>
      <c r="M31" s="8"/>
      <c r="N31" s="9"/>
      <c r="O31" s="9"/>
      <c r="P31" s="8"/>
      <c r="Q31" s="8"/>
      <c r="R31" s="8"/>
      <c r="S31" s="8"/>
      <c r="T31" s="8"/>
      <c r="U31" s="9"/>
      <c r="V31" s="9"/>
      <c r="W31" s="8"/>
      <c r="X31" s="8"/>
      <c r="Y31" s="8"/>
      <c r="Z31" s="8"/>
      <c r="AA31" s="8"/>
      <c r="AB31" s="9"/>
      <c r="AC31" s="9"/>
      <c r="AD31" s="8"/>
      <c r="AE31" s="8"/>
      <c r="AF31" s="8"/>
      <c r="AG31" s="8"/>
      <c r="AH31" s="28"/>
      <c r="AI31" s="27"/>
      <c r="AJ31" s="27"/>
      <c r="AK31" s="27"/>
    </row>
    <row r="32" spans="2:37" s="11" customFormat="1" ht="30" customHeight="1" x14ac:dyDescent="0.25">
      <c r="B32" s="29" t="s">
        <v>16</v>
      </c>
      <c r="C32" s="7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7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/>
      <c r="AH32" s="28">
        <f t="shared" ref="AH32" si="36">COUNTIF($C33:$AG33,"GG")</f>
        <v>0</v>
      </c>
      <c r="AI32" s="27">
        <f t="shared" ref="AI32" si="37">COUNTIF($C33:$AG33,"MSZ")</f>
        <v>0</v>
      </c>
      <c r="AJ32" s="27">
        <f t="shared" ref="AJ32" si="38">COUNTIF($C33:$AG33,"M")</f>
        <v>0</v>
      </c>
      <c r="AK32" s="27">
        <f t="shared" ref="AK32" si="39">COUNTIF($C33:$AG33,"G")</f>
        <v>0</v>
      </c>
    </row>
    <row r="33" spans="2:37" s="11" customFormat="1" ht="30" customHeight="1" x14ac:dyDescent="0.25">
      <c r="B33" s="29"/>
      <c r="C33" s="8"/>
      <c r="D33" s="9"/>
      <c r="E33" s="9"/>
      <c r="F33" s="8"/>
      <c r="G33" s="8"/>
      <c r="H33" s="8"/>
      <c r="I33" s="8"/>
      <c r="J33" s="13"/>
      <c r="K33" s="9"/>
      <c r="L33" s="14"/>
      <c r="M33" s="8"/>
      <c r="N33" s="13"/>
      <c r="O33" s="13"/>
      <c r="P33" s="13"/>
      <c r="Q33" s="8"/>
      <c r="R33" s="14"/>
      <c r="S33" s="9"/>
      <c r="T33" s="8"/>
      <c r="U33" s="13"/>
      <c r="V33" s="8"/>
      <c r="W33" s="13"/>
      <c r="X33" s="8"/>
      <c r="Y33" s="9"/>
      <c r="Z33" s="14"/>
      <c r="AA33" s="8"/>
      <c r="AB33" s="8"/>
      <c r="AC33" s="8"/>
      <c r="AD33" s="13"/>
      <c r="AE33" s="8"/>
      <c r="AF33" s="9"/>
      <c r="AG33" s="15"/>
      <c r="AH33" s="28"/>
      <c r="AI33" s="27"/>
      <c r="AJ33" s="27"/>
      <c r="AK33" s="27"/>
    </row>
    <row r="34" spans="2:37" s="11" customFormat="1" ht="30" customHeight="1" x14ac:dyDescent="0.25">
      <c r="B34" s="29" t="s">
        <v>17</v>
      </c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>
        <v>8</v>
      </c>
      <c r="K34" s="7">
        <v>9</v>
      </c>
      <c r="L34" s="7">
        <v>10</v>
      </c>
      <c r="M34" s="7">
        <v>11</v>
      </c>
      <c r="N34" s="7">
        <v>12</v>
      </c>
      <c r="O34" s="7">
        <v>13</v>
      </c>
      <c r="P34" s="7">
        <v>14</v>
      </c>
      <c r="Q34" s="7">
        <v>15</v>
      </c>
      <c r="R34" s="7">
        <v>16</v>
      </c>
      <c r="S34" s="7">
        <v>17</v>
      </c>
      <c r="T34" s="7">
        <v>18</v>
      </c>
      <c r="U34" s="7">
        <v>19</v>
      </c>
      <c r="V34" s="7">
        <v>20</v>
      </c>
      <c r="W34" s="7">
        <v>21</v>
      </c>
      <c r="X34" s="7">
        <v>22</v>
      </c>
      <c r="Y34" s="7">
        <v>23</v>
      </c>
      <c r="Z34" s="7">
        <v>24</v>
      </c>
      <c r="AA34" s="7">
        <v>25</v>
      </c>
      <c r="AB34" s="7">
        <v>26</v>
      </c>
      <c r="AC34" s="7">
        <v>27</v>
      </c>
      <c r="AD34" s="7">
        <v>28</v>
      </c>
      <c r="AE34" s="7">
        <v>29</v>
      </c>
      <c r="AF34" s="7">
        <v>30</v>
      </c>
      <c r="AG34" s="7">
        <v>31</v>
      </c>
      <c r="AH34" s="28">
        <f t="shared" ref="AH34" si="40">COUNTIF($C35:$AG35,"GG")</f>
        <v>0</v>
      </c>
      <c r="AI34" s="27">
        <f t="shared" ref="AI34" si="41">COUNTIF($C35:$AG35,"MSZ")</f>
        <v>0</v>
      </c>
      <c r="AJ34" s="27">
        <f t="shared" ref="AJ34" si="42">COUNTIF($C35:$AG35,"M")</f>
        <v>0</v>
      </c>
      <c r="AK34" s="27">
        <f t="shared" ref="AK34" si="43">COUNTIF($C35:$AG35,"G")</f>
        <v>0</v>
      </c>
    </row>
    <row r="35" spans="2:37" s="11" customFormat="1" ht="30" customHeight="1" x14ac:dyDescent="0.25">
      <c r="B35" s="29"/>
      <c r="C35" s="9"/>
      <c r="D35" s="8"/>
      <c r="E35" s="8"/>
      <c r="F35" s="8"/>
      <c r="G35" s="8"/>
      <c r="H35" s="8"/>
      <c r="I35" s="9"/>
      <c r="J35" s="9"/>
      <c r="K35" s="13"/>
      <c r="L35" s="8"/>
      <c r="M35" s="13"/>
      <c r="N35" s="8"/>
      <c r="O35" s="13"/>
      <c r="P35" s="9"/>
      <c r="Q35" s="14"/>
      <c r="R35" s="8"/>
      <c r="S35" s="13"/>
      <c r="T35" s="8"/>
      <c r="U35" s="8"/>
      <c r="V35" s="8"/>
      <c r="W35" s="9"/>
      <c r="X35" s="14"/>
      <c r="Y35" s="13"/>
      <c r="Z35" s="8"/>
      <c r="AA35" s="13"/>
      <c r="AB35" s="8"/>
      <c r="AC35" s="13"/>
      <c r="AD35" s="9"/>
      <c r="AE35" s="14"/>
      <c r="AF35" s="13"/>
      <c r="AG35" s="13"/>
      <c r="AH35" s="28"/>
      <c r="AI35" s="27"/>
      <c r="AJ35" s="27"/>
      <c r="AK35" s="27"/>
    </row>
    <row r="36" spans="2:37" s="11" customFormat="1" ht="30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9" t="s">
        <v>27</v>
      </c>
      <c r="AF36" s="19"/>
      <c r="AG36" s="19"/>
      <c r="AH36" s="6">
        <f>SUM(AH12:AH35)</f>
        <v>0</v>
      </c>
      <c r="AI36" s="6">
        <f>SUM(AI12:AI35)</f>
        <v>0</v>
      </c>
      <c r="AJ36" s="6">
        <f>SUM(AJ12:AJ35)</f>
        <v>0</v>
      </c>
      <c r="AK36" s="6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</mergeCells>
  <phoneticPr fontId="2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Bu çalışma sayfasında Öğrenci Devam Durumu Kaydı oluşturun. Yılı N1 hücresine, öğrenci ayrıntılarını B2 ile AE9 hücreleri arasına, devam durumunu C12 ile AG35 arasındaki hücrelere girin" sqref="A1" xr:uid="{00000000-0002-0000-0000-000001000000}"/>
    <dataValidation allowBlank="1" showInputMessage="1" showErrorMessage="1" prompt="Bu çalışma sayfasının başlığı bu hücrededir. Öğrenci ayrıntılarını aşağıdaki hücrelere girin. Devam Durumu Toplamları AH12 ile AK36 arasındaki hücrelerde otomatik olarak hesaplanır " sqref="B1:M1" xr:uid="{00000000-0002-0000-0000-000002000000}"/>
    <dataValidation allowBlank="1" showInputMessage="1" showErrorMessage="1" prompt="Yılı bu hücreye girin" sqref="N1" xr:uid="{00000000-0002-0000-0000-000003000000}"/>
    <dataValidation allowBlank="1" showInputMessage="1" showErrorMessage="1" prompt="Öğrenci Adını aşağıdaki hücreye girin" sqref="B2:J2" xr:uid="{00000000-0002-0000-0000-000004000000}"/>
    <dataValidation allowBlank="1" showInputMessage="1" showErrorMessage="1" prompt="Öğrenci Kimlik numarasını aşağıdaki hücreye girin" sqref="K2:O2" xr:uid="{00000000-0002-0000-0000-000005000000}"/>
    <dataValidation allowBlank="1" showInputMessage="1" showErrorMessage="1" prompt="Cinsiyeti aşağıdaki hücreye girin" sqref="P2:R2" xr:uid="{00000000-0002-0000-0000-000006000000}"/>
    <dataValidation allowBlank="1" showInputMessage="1" showErrorMessage="1" prompt="Doğum Tarihini aşağıdaki hücreye girin" sqref="S2:V2" xr:uid="{00000000-0002-0000-0000-000007000000}"/>
    <dataValidation allowBlank="1" showInputMessage="1" showErrorMessage="1" prompt="Okul adını aşağıdaki hücreye girin" sqref="W2:AD2" xr:uid="{00000000-0002-0000-0000-000008000000}"/>
    <dataValidation allowBlank="1" showInputMessage="1" showErrorMessage="1" prompt="Sınıfı aşağıdaki hücreye girin" sqref="AE2:AG2" xr:uid="{00000000-0002-0000-0000-000009000000}"/>
    <dataValidation allowBlank="1" showInputMessage="1" showErrorMessage="1" prompt="Öğretmen adını aşağıdaki hücreye girin" sqref="AH2:AJ2" xr:uid="{00000000-0002-0000-0000-00000A000000}"/>
    <dataValidation allowBlank="1" showInputMessage="1" showErrorMessage="1" prompt="Derslik adı veya numarasını aşağıdaki hücreye girin" sqref="AK2" xr:uid="{00000000-0002-0000-0000-00000B000000}"/>
    <dataValidation allowBlank="1" showInputMessage="1" showErrorMessage="1" prompt="Ebeveyn veya Veli Adı 2’yi aşağıdaki hücreye girin" sqref="B6:J6" xr:uid="{00000000-0002-0000-0000-00000C000000}"/>
    <dataValidation allowBlank="1" showInputMessage="1" showErrorMessage="1" prompt="İlişkiyi aşağıdaki hücreye girin" sqref="K4:V4 K6:V6 K8:V8" xr:uid="{00000000-0002-0000-0000-00000D000000}"/>
    <dataValidation allowBlank="1" showInputMessage="1" showErrorMessage="1" prompt="İş Numarasını aşağıdaki hücreye girin" sqref="W8:AD8 W4:AD4 W6:AD6" xr:uid="{00000000-0002-0000-0000-00000E000000}"/>
    <dataValidation allowBlank="1" showInputMessage="1" showErrorMessage="1" prompt="Ev Numarasını aşağıdaki hücreye girin" sqref="AE8:AK8 AE4:AK4 AE6:AK6" xr:uid="{00000000-0002-0000-0000-00000F000000}"/>
    <dataValidation allowBlank="1" showInputMessage="1" showErrorMessage="1" prompt="Acil Durumda Ulaşılacak Kişi numarasını aşağıdaki hücreye girin" sqref="B8:J8" xr:uid="{00000000-0002-0000-0000-000010000000}"/>
    <dataValidation allowBlank="1" showInputMessage="1" showErrorMessage="1" prompt="Öğrenci Adı ve Öğrenci Kimlik numarasını bu hücreye, Cinsiyet, Doğum Tarihi, Sınıf, Öğretmen ve Dersliği sağdaki hücrelere girin" sqref="B3:J3" xr:uid="{00000000-0002-0000-0000-000011000000}"/>
    <dataValidation allowBlank="1" showInputMessage="1" showErrorMessage="1" prompt="Öğrenci Kimlik numarasını bu hücreye girin" sqref="K3:O3" xr:uid="{00000000-0002-0000-0000-000012000000}"/>
    <dataValidation allowBlank="1" showInputMessage="1" showErrorMessage="1" prompt="Cinsiyeti bu hücreye girin" sqref="P3:R3" xr:uid="{00000000-0002-0000-0000-000013000000}"/>
    <dataValidation allowBlank="1" showInputMessage="1" showErrorMessage="1" prompt="Doğum Tarihini bu hücreye girin" sqref="S3:V3" xr:uid="{00000000-0002-0000-0000-000014000000}"/>
    <dataValidation allowBlank="1" showInputMessage="1" showErrorMessage="1" prompt="Okul Adını bu hücreye girin" sqref="W3:AD3" xr:uid="{00000000-0002-0000-0000-000015000000}"/>
    <dataValidation allowBlank="1" showInputMessage="1" showErrorMessage="1" prompt="Sınıfı bu hücreye girin" sqref="AE3:AG3" xr:uid="{00000000-0002-0000-0000-000016000000}"/>
    <dataValidation allowBlank="1" showInputMessage="1" showErrorMessage="1" prompt="Öğretmen adını bu hücreye girin" sqref="AH3:AJ3" xr:uid="{00000000-0002-0000-0000-000017000000}"/>
    <dataValidation allowBlank="1" showInputMessage="1" showErrorMessage="1" prompt="Derslik adı veya numarasını bu hücreye girin" sqref="AK3" xr:uid="{00000000-0002-0000-0000-000018000000}"/>
    <dataValidation allowBlank="1" showInputMessage="1" showErrorMessage="1" prompt="Ebeveyn veya Veli Adı 2’yi bu hücreye, İlişki ile İş ve Ev numaralarını sağdaki hücrelere girin" sqref="B7:J7" xr:uid="{00000000-0002-0000-0000-000019000000}"/>
    <dataValidation allowBlank="1" showInputMessage="1" showErrorMessage="1" prompt="İlişkiyi bu hücreye girin" sqref="K7:V7 K9:V9 K5:V5" xr:uid="{00000000-0002-0000-0000-00001A000000}"/>
    <dataValidation allowBlank="1" showInputMessage="1" showErrorMessage="1" prompt="İş Numarasını bu hücreye girin" sqref="W7:AD7 W9:AD9 W5:AD5" xr:uid="{00000000-0002-0000-0000-00001B000000}"/>
    <dataValidation allowBlank="1" showInputMessage="1" showErrorMessage="1" prompt="Ev Numarasını bu hücreye girin" sqref="AE7:AK7 AE5:AK5" xr:uid="{00000000-0002-0000-0000-00001C000000}"/>
    <dataValidation allowBlank="1" showInputMessage="1" showErrorMessage="1" prompt="Acil Durumda Aranacak Kişi adını bu hücreye, İlişki ile İş ve Ev numaralarını sağdaki hücrelere girin" sqref="B9:J9" xr:uid="{00000000-0002-0000-0000-00001D000000}"/>
    <dataValidation allowBlank="1" showInputMessage="1" showErrorMessage="1" prompt="Ev Numarasını bu hücreye girin. Devam durumu göstergesi B10 hücresindedir" sqref="AE9:AK9" xr:uid="{00000000-0002-0000-0000-00001E000000}"/>
    <dataValidation allowBlank="1" showInputMessage="1" showErrorMessage="1" prompt="Devam durumu göstergesi bu hücrededir. Geç Geldi için G, Mazeretsiz için MSZ, Mazeretli için M ve Geldi için G. Öğrenci devam durumunu işaretlemek için her ay ve gün için aşağıdaki hücrelere göstergeler ekleyin" sqref="B10:AG11" xr:uid="{00000000-0002-0000-0000-00001F000000}"/>
    <dataValidation allowBlank="1" showInputMessage="1" showErrorMessage="1" prompt="Ay bu hücrededir. Takvim günleri sağdaki C12 ile AG12 hücreleri arasındadır. Öğrencinin aylık devam durumunu işaretlemek için C13 ile AG13 hücreleri arasında devam durumu göstergeleri ekleyin" sqref="B12:B13" xr:uid="{00000000-0002-0000-0000-000020000000}"/>
    <dataValidation allowBlank="1" showInputMessage="1" showErrorMessage="1" prompt="Takvim günleri bu satırda, C13 ile AG13 hücreleri arasındadır. Aşağıdaki hücrelere devam durumu göstergeleri ekleyin" sqref="C12" xr:uid="{00000000-0002-0000-0000-000021000000}"/>
    <dataValidation allowBlank="1" showInputMessage="1" showErrorMessage="1" prompt="Öğrencinin aylık devam durumunu işaretlemek için bu satırda, C13 ile AG13 arasındaki hücrelere her güne yönelik olarak devam durumu göstergeleri ekleyin" sqref="C13" xr:uid="{00000000-0002-0000-0000-000022000000}"/>
    <dataValidation allowBlank="1" showInputMessage="1" showErrorMessage="1" prompt="Her bir göstergeye yönelik Devam Durumu Toplamları aşağıdaki hücrelerde otomatik olarak hesaplanır" sqref="AH10:AK10" xr:uid="{00000000-0002-0000-0000-000023000000}"/>
    <dataValidation allowBlank="1" showInputMessage="1" showErrorMessage="1" prompt="Geç Geldi için Aylık Toplam, bu sütundaki bu başlığın altında, AH12 ile AH34 arasındaki hücrelerde Yıllık toplam en sonda olmak üzere otomatik olarak hesaplanır" sqref="AH11" xr:uid="{00000000-0002-0000-0000-000024000000}"/>
    <dataValidation allowBlank="1" showInputMessage="1" showErrorMessage="1" prompt="Mazeretsiz için Aylık Toplam, bu sütundaki bu başlığın altında, AI12 ile AI34 arasındaki hücrelerde Yıllık toplam en sonda olmak üzere otomatik olarak hesaplanır" sqref="AI11" xr:uid="{00000000-0002-0000-0000-000025000000}"/>
    <dataValidation allowBlank="1" showInputMessage="1" showErrorMessage="1" prompt="Mazeretli için Aylık Toplam, bu sütundaki bu başlığın altında, AJ12 ile AJ34 arasındaki hücrelerde Yıllık toplam en sonda olmak üzere otomatik olarak hesaplanır" sqref="AJ11" xr:uid="{00000000-0002-0000-0000-000026000000}"/>
    <dataValidation allowBlank="1" showInputMessage="1" showErrorMessage="1" prompt="Geldi için Aylık Toplam, bu sütundaki bu başlığın altında, AK12 ile AK34 arasındaki hücrelerde Yıllık toplam en sonda olmak üzere otomatik olarak hesaplanır" sqref="AK11" xr:uid="{00000000-0002-0000-0000-000027000000}"/>
    <dataValidation allowBlank="1" showInputMessage="1" showErrorMessage="1" prompt="Ay bu hücrededir. Takvim günleri sağdaki C14 ile AG14 hücreleri arasındadır. Öğrencinin aylık devam durumunu işaretlemek için C15 ile AG15 arasındaki hücrelere devam durumu göstergeleri ekleyin" sqref="B14:B15" xr:uid="{00000000-0002-0000-0000-00002A000000}"/>
    <dataValidation allowBlank="1" showInputMessage="1" showErrorMessage="1" prompt="Ay bu hücrededir. Takvim günleri sağdaki C16 ile AG16 hücreleri arasındadır. Öğrencinin aylık devam durumunu işaretlemek için C17 ile AG17 arasındaki hücrelere devam durumu göstergeleri ekleyin" sqref="B16:B17" xr:uid="{00000000-0002-0000-0000-00002B000000}"/>
    <dataValidation allowBlank="1" showInputMessage="1" showErrorMessage="1" prompt="Ay bu hücrededir. Takvim günleri sağdaki C18 ile AG18 hücreleri arasındadır. Öğrencinin aylık devam durumunu işaretlemek için C19 ile AG19 arasındaki hücrelere devam durumu göstergeleri ekleyin" sqref="B18:B19" xr:uid="{00000000-0002-0000-0000-00002C000000}"/>
    <dataValidation allowBlank="1" showInputMessage="1" showErrorMessage="1" prompt="Ay bu hücrededir. Takvim günleri sağdaki C20 ile AG20 hücreleri arasındadır. Öğrencinin aylık devam durumunu işaretlemek için C21 ile AG21 arasındaki hücrelere devam durumu göstergeleri ekleyin" sqref="B20:B21" xr:uid="{00000000-0002-0000-0000-00002D000000}"/>
    <dataValidation allowBlank="1" showInputMessage="1" showErrorMessage="1" prompt="Ay bu hücrededir. Takvim günleri sağdaki C22 ile AG22 hücreleri arasındadır. Öğrencinin aylık devam durumunu işaretlemek için C23 ile AG23 arasındaki hücrelere devam durumu göstergeleri ekleyin" sqref="B22:B23" xr:uid="{00000000-0002-0000-0000-00002E000000}"/>
    <dataValidation allowBlank="1" showInputMessage="1" showErrorMessage="1" prompt="Ay bu hücrededir. Takvim günleri sağdaki C24 ile AG24 hücreleri arasındadır. Öğrencinin aylık devam durumunu işaretlemek için C25 ile AG25 arasındaki hücrelere devam durumu göstergeleri ekleyin" sqref="B24:B25" xr:uid="{00000000-0002-0000-0000-00002F000000}"/>
    <dataValidation allowBlank="1" showInputMessage="1" showErrorMessage="1" prompt="Ay bu hücrededir. Takvim günleri sağdaki C26 ile AG26 hücreleri arasındadır. Öğrencinin aylık devam durumunu işaretlemek için C27 ile AG27 arasındaki hücrelere devam durumu göstergeleri ekleyin" sqref="B26:B27" xr:uid="{00000000-0002-0000-0000-000030000000}"/>
    <dataValidation allowBlank="1" showInputMessage="1" showErrorMessage="1" prompt="Ay bu hücrededir. Takvim günleri sağdaki C28 ile AG28 hücreleri arasındadır. Öğrencinin aylık devam durumunu işaretlemek için C29 ile AG29 arasındaki hücrelere devam durumu göstergeleri ekleyin" sqref="B28:B29" xr:uid="{00000000-0002-0000-0000-000031000000}"/>
    <dataValidation allowBlank="1" showInputMessage="1" showErrorMessage="1" prompt="Ay bu hücrededir. Takvim günleri sağdaki C30 ile AG30 hücreleri arasındadır. Öğrencinin aylık devam durumunu işaretlemek için C31 ile AG31 arasındaki hücrelere devam durumu göstergeleri ekleyin" sqref="B30:B31" xr:uid="{00000000-0002-0000-0000-000032000000}"/>
    <dataValidation allowBlank="1" showInputMessage="1" showErrorMessage="1" prompt="Ay bu hücrededir. Takvim günleri sağdaki C32 ile AG32 hücreleri arasındadır. Öğrencinin aylık devam durumunu işaretlemek için C33 ile AG33 arasındaki hücrelere devam durumu göstergeleri ekleyin" sqref="B32:B33" xr:uid="{00000000-0002-0000-0000-000033000000}"/>
    <dataValidation allowBlank="1" showInputMessage="1" showErrorMessage="1" prompt="Ay bu hücrededir. Takvim günleri sağdaki C34 ile AG34 hücreleri arasındadır. Öğrencinin aylık devam durumunu işaretlemek için C35 ile AG35 arasındaki hücrelere devam durumu göstergeleri ekleyin" sqref="B34:B35" xr:uid="{00000000-0002-0000-0000-000034000000}"/>
    <dataValidation allowBlank="1" showInputMessage="1" showErrorMessage="1" prompt="Yıllık toplam sağdaki hücrede otomatik olarak hesaplanır" sqref="AE36:AG36" xr:uid="{00000000-0002-0000-0000-000035000000}"/>
    <dataValidation allowBlank="1" showInputMessage="1" showErrorMessage="1" prompt="Ebeveyn veya Veli Adı 1’i aşağıdaki hücreye girin" sqref="B4:J4" xr:uid="{00000000-0002-0000-0000-000036000000}"/>
    <dataValidation allowBlank="1" showInputMessage="1" showErrorMessage="1" prompt="Ebeveyn veya Veli Adı 1’i bu hücreye, İlişki ile İş ve Ev numaralarını sağdaki hücrelere girin" sqref="B5:J5" xr:uid="{00000000-0002-0000-0000-000037000000}"/>
  </dataValidations>
  <printOptions horizontalCentered="1"/>
  <pageMargins left="0.4" right="0.4" top="0.4" bottom="0.5" header="0.5" footer="0.5"/>
  <pageSetup paperSize="9" scale="50" orientation="landscape" r:id="rId1"/>
  <headerFooter differentFirst="1" alignWithMargins="0">
    <oddFooter>Page &amp;P of &amp;N</oddFooter>
  </headerFooter>
  <ignoredErrors>
    <ignoredError sqref="AH13 AI13 AK13 AJ13 AH36 AI36:AK36" unlocked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30</vt:i4>
      </vt:variant>
    </vt:vector>
  </HeadingPairs>
  <TitlesOfParts>
    <vt:vector size="31" baseType="lpstr">
      <vt:lpstr>Öğrenci Devam Durumu</vt:lpstr>
      <vt:lpstr>BaşlıkBölgesi1..AG13.1</vt:lpstr>
      <vt:lpstr>BaşlıkBölgesi10..AG31.1</vt:lpstr>
      <vt:lpstr>BaşlıkBölgesi11..AG33.1</vt:lpstr>
      <vt:lpstr>BaşlıkBölgesi12..AG35.1</vt:lpstr>
      <vt:lpstr>BaşlıkBölgesi13..AK34.1</vt:lpstr>
      <vt:lpstr>BaşlıkBölgesi2..AG15.1</vt:lpstr>
      <vt:lpstr>BaşlıkBölgesi3..AG17.1</vt:lpstr>
      <vt:lpstr>BaşlıkBölgesi4..AG19.1</vt:lpstr>
      <vt:lpstr>BaşlıkBölgesi5..AG21.1</vt:lpstr>
      <vt:lpstr>BaşlıkBölgesi6..AG23.1</vt:lpstr>
      <vt:lpstr>BaşlıkBölgesi7..AG25.1</vt:lpstr>
      <vt:lpstr>BaşlıkBölgesi8..AG27.1</vt:lpstr>
      <vt:lpstr>BaşlıkBölgesi9..AG29.1</vt:lpstr>
      <vt:lpstr>SatırBaşlığıBölgesi1..AK36</vt:lpstr>
      <vt:lpstr>SütunBaşlığıBölgesi1..AK3.1</vt:lpstr>
      <vt:lpstr>SütunBaşlığıBölgesi10..AG23.1</vt:lpstr>
      <vt:lpstr>SütunBaşlığıBölgesi11..AG25.1</vt:lpstr>
      <vt:lpstr>SütunBaşlığıBölgesi12..AG27.1</vt:lpstr>
      <vt:lpstr>SütunBaşlığıBölgesi13..AG29.1</vt:lpstr>
      <vt:lpstr>SütunBaşlığıBölgesi14..AG31.1</vt:lpstr>
      <vt:lpstr>SütunBaşlığıBölgesi15..AG33.1</vt:lpstr>
      <vt:lpstr>SütunBaşlığıBölgesi16..AG35.1</vt:lpstr>
      <vt:lpstr>SütunBaşlığıBölgesi2..AK5.1</vt:lpstr>
      <vt:lpstr>SütunBaşlığıBölgesi3..AK7.1</vt:lpstr>
      <vt:lpstr>SütunBaşlığıBölgesi4..AK9.1</vt:lpstr>
      <vt:lpstr>SütunBaşlığıBölgesi5..AG13.1</vt:lpstr>
      <vt:lpstr>SütunBaşlığıBölgesi6..AG15.1</vt:lpstr>
      <vt:lpstr>SütunBaşlığıBölgesi7..AG17.1</vt:lpstr>
      <vt:lpstr>SütunBaşlığıBölgesi8..AG19.1</vt:lpstr>
      <vt:lpstr>SütunBaşlığıBölgesi9..AG21.1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2018-10-11T05:43:47Z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