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930" yWindow="0" windowWidth="20490" windowHeight="6930" xr2:uid="{00000000-000D-0000-FFFF-FFFF00000000}"/>
  </bookViews>
  <sheets>
    <sheet name="การเข้าเรียนของนักเรียน" sheetId="1" r:id="rId1"/>
  </sheets>
  <definedNames>
    <definedName name="ColumnTitleRegion1..AK3.1">การเข้าเรียนของนักเรียน!$B$2:$J$2</definedName>
    <definedName name="ColumnTitleRegion10..AG23.1">การเข้าเรียนของนักเรียน!$C$22</definedName>
    <definedName name="ColumnTitleRegion11..AG25.1">การเข้าเรียนของนักเรียน!$C$24</definedName>
    <definedName name="ColumnTitleRegion12..AG27.1">การเข้าเรียนของนักเรียน!$C$26</definedName>
    <definedName name="ColumnTitleRegion13..AG29.1">การเข้าเรียนของนักเรียน!$C$28</definedName>
    <definedName name="ColumnTitleRegion14..AG31.1">การเข้าเรียนของนักเรียน!$C$30</definedName>
    <definedName name="ColumnTitleRegion15..AG33.1">การเข้าเรียนของนักเรียน!$C$32</definedName>
    <definedName name="ColumnTitleRegion16..AG35.1">การเข้าเรียนของนักเรียน!$C$34</definedName>
    <definedName name="ColumnTitleRegion2..AK5.1">การเข้าเรียนของนักเรียน!$B$4:$J$4</definedName>
    <definedName name="ColumnTitleRegion3..AK7.1">การเข้าเรียนของนักเรียน!$B$6:$J$6</definedName>
    <definedName name="ColumnTitleRegion4..AK9.1">การเข้าเรียนของนักเรียน!$B$8:$J$8</definedName>
    <definedName name="ColumnTitleRegion5..AG13.1">การเข้าเรียนของนักเรียน!$C$12</definedName>
    <definedName name="ColumnTitleRegion6..AG15.1">การเข้าเรียนของนักเรียน!$C$14</definedName>
    <definedName name="ColumnTitleRegion7..AG17.1">การเข้าเรียนของนักเรียน!$C$16</definedName>
    <definedName name="ColumnTitleRegion8..AG19.1">การเข้าเรียนของนักเรียน!$C$18</definedName>
    <definedName name="ColumnTitleRegion9..AG21.1">การเข้าเรียนของนักเรียน!$C$20</definedName>
    <definedName name="RowTitleRegion1..AK36">การเข้าเรียนของนักเรียน!$AE$36:$AG$36</definedName>
    <definedName name="TitleRegion1..AG13.1">การเข้าเรียนของนักเรียน!$B$12</definedName>
    <definedName name="TitleRegion10..AG31.1">การเข้าเรียนของนักเรียน!$B$30</definedName>
    <definedName name="TitleRegion11..AG33.1">การเข้าเรียนของนักเรียน!$B$32</definedName>
    <definedName name="TitleRegion12..AG35.1">การเข้าเรียนของนักเรียน!$B$34</definedName>
    <definedName name="TitleRegion13..AK34.1">การเข้าเรียนของนักเรียน!$AH$11</definedName>
    <definedName name="TitleRegion2..AG15.1">การเข้าเรียนของนักเรียน!$B$14</definedName>
    <definedName name="TitleRegion3..AG17.1">การเข้าเรียนของนักเรียน!$B$16</definedName>
    <definedName name="TitleRegion4..AG19.1">การเข้าเรียนของนักเรียน!$B$18</definedName>
    <definedName name="TitleRegion5..AG21.1">การเข้าเรียนของนักเรียน!$B$20</definedName>
    <definedName name="TitleRegion6..AG23.1">การเข้าเรียนของนักเรียน!$B$22</definedName>
    <definedName name="TitleRegion7..AG25.1">การเข้าเรียนของนักเรียน!$B$24</definedName>
    <definedName name="TitleRegion8..AG27.1">การเข้าเรียนของนักเรียน!$B$26</definedName>
    <definedName name="TitleRegion9..AG29.1">การเข้าเรียนของนักเรียน!$B$28</definedName>
  </definedNames>
  <calcPr calcId="162913"/>
  <webPublishing codePage="1252"/>
</workbook>
</file>

<file path=xl/calcChain.xml><?xml version="1.0" encoding="utf-8"?>
<calcChain xmlns="http://schemas.openxmlformats.org/spreadsheetml/2006/main">
  <c r="AH14" i="1" l="1"/>
  <c r="AI14" i="1"/>
  <c r="AJ14" i="1"/>
  <c r="AK14" i="1"/>
  <c r="AH16" i="1"/>
  <c r="AI16" i="1"/>
  <c r="AJ16" i="1"/>
  <c r="AK16" i="1"/>
  <c r="AH18" i="1"/>
  <c r="AI18" i="1"/>
  <c r="AJ18" i="1"/>
  <c r="AK18" i="1"/>
  <c r="AH20" i="1"/>
  <c r="AI20" i="1"/>
  <c r="AJ20" i="1"/>
  <c r="AK20" i="1"/>
  <c r="AH22" i="1"/>
  <c r="AI22" i="1"/>
  <c r="AJ22" i="1"/>
  <c r="AK22" i="1"/>
  <c r="AH24" i="1"/>
  <c r="AI24" i="1"/>
  <c r="AJ24" i="1"/>
  <c r="AK24" i="1"/>
  <c r="AH26" i="1"/>
  <c r="AI26" i="1"/>
  <c r="AJ26" i="1"/>
  <c r="AK26" i="1"/>
  <c r="AH28" i="1"/>
  <c r="AI28" i="1"/>
  <c r="AJ28" i="1"/>
  <c r="AK28" i="1"/>
  <c r="AH30" i="1"/>
  <c r="AI30" i="1"/>
  <c r="AJ30" i="1"/>
  <c r="AK30" i="1"/>
  <c r="AH32" i="1"/>
  <c r="AI32" i="1"/>
  <c r="AJ32" i="1"/>
  <c r="AK32" i="1"/>
  <c r="AH34" i="1"/>
  <c r="AI34" i="1"/>
  <c r="AJ34" i="1"/>
  <c r="AK34" i="1"/>
  <c r="AK12" i="1"/>
  <c r="AJ12" i="1"/>
  <c r="AI12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<sst xmlns="http://schemas.openxmlformats.org/spreadsheetml/2006/main" count="41" uniqueCount="35">
  <si>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บันทึกการเข้าเรียนของนักเรียน</t>
  </si>
  <si>
    <t>ชื่อของนักเรียน</t>
  </si>
  <si>
    <t>ชื่อของพ่อแม่หรือผู้ปกครอง 1</t>
  </si>
  <si>
    <t>ชื่อของพ่อแม่หรือผู้ปกครอง 2</t>
  </si>
  <si>
    <t>ที่ติดต่อฉุกเฉิน</t>
  </si>
  <si>
    <t>ส = สาย, ข = ขาด, ล = ลา, ม = มาเรียน</t>
  </si>
  <si>
    <t>สิงหาคม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</si>
  <si>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</si>
  <si>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</si>
  <si>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</si>
  <si>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</si>
  <si>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</si>
  <si>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</si>
  <si>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</si>
  <si>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</si>
  <si>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</si>
  <si>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</si>
  <si>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รหัสนักเรียน #</t>
  </si>
  <si>
    <t>ความสัมพันธ์</t>
  </si>
  <si>
    <t>ปี</t>
  </si>
  <si>
    <t>เพศ</t>
  </si>
  <si>
    <t>วันเกิด</t>
  </si>
  <si>
    <t>โรงเรียน</t>
  </si>
  <si>
    <t>หมายเลขโทรศัพท์ที่ทำงาน</t>
  </si>
  <si>
    <t>ระดับผลการเรียน</t>
  </si>
  <si>
    <t>บ้านเลขที่</t>
  </si>
  <si>
    <t xml:space="preserve">ผลรวม </t>
  </si>
  <si>
    <t>ครู</t>
  </si>
  <si>
    <t>รวมเวลาเข้าเรียน</t>
  </si>
  <si>
    <t>สาย</t>
  </si>
  <si>
    <t>ขาด</t>
  </si>
  <si>
    <t>ลา</t>
  </si>
  <si>
    <t>ห้อง</t>
  </si>
  <si>
    <t>มาเรียน</t>
  </si>
  <si>
    <t>พฤษภาคม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</si>
</sst>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_ &quot;₹&quot;\ * #,##0_ ;_ &quot;₹&quot;\ * \-#,##0_ ;_ &quot;₹&quot;\ * &quot;-&quot;_ ;_ @_ "/>
    <numFmt numFmtId="188" formatCode="_ * #,##0_ ;_ * \-#,##0_ ;_ * &quot;-&quot;_ ;_ @_ "/>
    <numFmt numFmtId="189" formatCode="_ &quot;₹&quot;\ * #,##0.00_ ;_ &quot;₹&quot;\ * \-#,##0.00_ ;_ &quot;₹&quot;\ * &quot;-&quot;??_ ;_ @_ "/>
    <numFmt numFmtId="190" formatCode="_ * #,##0.00_ ;_ * \-#,##0.00_ ;_ * &quot;-&quot;??_ ;_ @_ "/>
    <numFmt numFmtId="192" formatCode="[$-1070000]d/m/yy;@"/>
    <numFmt numFmtId="193" formatCode="[&lt;=99999999][$-1000000]0\-####\-####;[$-1000000]#\-####\-####"/>
  </numFmts>
  <fonts count="24" x14ac:knownFonts="1">
    <font>
      <sz val="11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11"/>
      <color theme="1" tint="0.14993743705557422"/>
      <name val="Leelawadee"/>
      <family val="2"/>
    </font>
    <font>
      <sz val="20"/>
      <name val="Leelawadee"/>
      <family val="2"/>
    </font>
    <font>
      <sz val="16"/>
      <name val="Leelawadee"/>
      <family val="2"/>
    </font>
    <font>
      <b/>
      <sz val="11"/>
      <color theme="1" tint="0.14996795556505021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7" fillId="5" borderId="1">
      <alignment horizontal="center" vertical="center"/>
    </xf>
    <xf numFmtId="0" fontId="7" fillId="4" borderId="1">
      <alignment horizontal="center" vertical="center"/>
      <protection locked="0"/>
    </xf>
    <xf numFmtId="0" fontId="20" fillId="2" borderId="2" applyBorder="0">
      <alignment horizontal="center" vertical="center"/>
    </xf>
    <xf numFmtId="0" fontId="20" fillId="3" borderId="1">
      <alignment vertical="center"/>
    </xf>
    <xf numFmtId="193" fontId="7" fillId="0" borderId="1">
      <alignment horizontal="left" vertical="center" wrapText="1"/>
      <protection locked="0"/>
    </xf>
    <xf numFmtId="0" fontId="7" fillId="0" borderId="1">
      <alignment horizontal="left" vertical="center" wrapText="1"/>
      <protection locked="0"/>
    </xf>
    <xf numFmtId="192" fontId="7" fillId="0" borderId="1">
      <alignment horizontal="left" vertical="center" wrapText="1"/>
      <protection locked="0"/>
    </xf>
    <xf numFmtId="1" fontId="20" fillId="2" borderId="1">
      <alignment horizontal="center" vertical="center"/>
    </xf>
    <xf numFmtId="190" fontId="7" fillId="0" borderId="0" applyFill="0" applyBorder="0" applyAlignment="0" applyProtection="0"/>
    <xf numFmtId="188" fontId="7" fillId="0" borderId="0" applyFill="0" applyBorder="0" applyAlignment="0" applyProtection="0"/>
    <xf numFmtId="189" fontId="7" fillId="0" borderId="0" applyFill="0" applyBorder="0" applyAlignment="0" applyProtection="0"/>
    <xf numFmtId="187" fontId="7" fillId="0" borderId="0" applyFill="0" applyBorder="0" applyAlignment="0" applyProtection="0"/>
    <xf numFmtId="9" fontId="7" fillId="0" borderId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7" fillId="9" borderId="3" applyNumberForma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20" applyNumberFormat="0" applyAlignment="0" applyProtection="0"/>
    <xf numFmtId="0" fontId="16" fillId="14" borderId="21" applyNumberFormat="0" applyAlignment="0" applyProtection="0"/>
    <xf numFmtId="0" fontId="5" fillId="14" borderId="20" applyNumberFormat="0" applyAlignment="0" applyProtection="0"/>
    <xf numFmtId="0" fontId="14" fillId="0" borderId="22" applyNumberFormat="0" applyFill="0" applyAlignment="0" applyProtection="0"/>
    <xf numFmtId="0" fontId="6" fillId="15" borderId="23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38">
    <xf numFmtId="0" fontId="0" fillId="0" borderId="0" xfId="0"/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20" fillId="7" borderId="7" xfId="4" applyFont="1" applyFill="1" applyBorder="1">
      <alignment vertical="center"/>
    </xf>
    <xf numFmtId="0" fontId="23" fillId="7" borderId="17" xfId="0" applyFont="1" applyFill="1" applyBorder="1" applyAlignment="1" applyProtection="1">
      <alignment horizontal="center" vertical="center"/>
    </xf>
    <xf numFmtId="0" fontId="23" fillId="7" borderId="7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0" fillId="0" borderId="7" xfId="6" applyFont="1" applyBorder="1">
      <alignment horizontal="left" vertical="center" wrapText="1"/>
      <protection locked="0"/>
    </xf>
    <xf numFmtId="1" fontId="20" fillId="6" borderId="7" xfId="8" applyFont="1" applyFill="1" applyBorder="1">
      <alignment horizontal="center" vertical="center"/>
    </xf>
    <xf numFmtId="0" fontId="22" fillId="0" borderId="18" xfId="0" applyFont="1" applyFill="1" applyBorder="1" applyAlignment="1" applyProtection="1">
      <alignment horizontal="right"/>
    </xf>
    <xf numFmtId="0" fontId="0" fillId="0" borderId="7" xfId="6" applyFont="1" applyBorder="1">
      <alignment horizontal="left" vertical="center" wrapText="1"/>
      <protection locked="0"/>
    </xf>
    <xf numFmtId="0" fontId="20" fillId="6" borderId="7" xfId="3" applyFont="1" applyFill="1" applyBorder="1">
      <alignment horizontal="center" vertical="center"/>
    </xf>
    <xf numFmtId="0" fontId="20" fillId="7" borderId="7" xfId="4" applyFont="1" applyFill="1" applyBorder="1">
      <alignment vertical="center"/>
    </xf>
    <xf numFmtId="0" fontId="20" fillId="7" borderId="8" xfId="4" applyFont="1" applyFill="1" applyBorder="1">
      <alignment vertical="center"/>
    </xf>
    <xf numFmtId="0" fontId="20" fillId="7" borderId="9" xfId="4" applyFont="1" applyFill="1" applyBorder="1">
      <alignment vertical="center"/>
    </xf>
    <xf numFmtId="0" fontId="20" fillId="7" borderId="10" xfId="4" applyFont="1" applyFill="1" applyBorder="1">
      <alignment vertical="center"/>
    </xf>
    <xf numFmtId="0" fontId="0" fillId="0" borderId="8" xfId="6" applyFont="1" applyBorder="1">
      <alignment horizontal="left" vertical="center" wrapText="1"/>
      <protection locked="0"/>
    </xf>
    <xf numFmtId="0" fontId="0" fillId="0" borderId="9" xfId="6" applyFont="1" applyBorder="1">
      <alignment horizontal="left" vertical="center" wrapText="1"/>
      <protection locked="0"/>
    </xf>
    <xf numFmtId="0" fontId="0" fillId="0" borderId="10" xfId="6" applyFont="1" applyBorder="1">
      <alignment horizontal="left" vertical="center" wrapText="1"/>
      <protection locked="0"/>
    </xf>
    <xf numFmtId="0" fontId="23" fillId="8" borderId="17" xfId="0" applyFont="1" applyFill="1" applyBorder="1" applyAlignment="1" applyProtection="1">
      <alignment horizontal="center" vertical="center"/>
    </xf>
    <xf numFmtId="0" fontId="23" fillId="8" borderId="7" xfId="0" applyFont="1" applyFill="1" applyBorder="1" applyAlignment="1" applyProtection="1">
      <alignment horizontal="center" vertical="center"/>
    </xf>
    <xf numFmtId="193" fontId="0" fillId="0" borderId="7" xfId="5" applyFont="1" applyBorder="1">
      <alignment horizontal="left" vertical="center" wrapText="1"/>
      <protection locked="0"/>
    </xf>
    <xf numFmtId="1" fontId="20" fillId="6" borderId="7" xfId="8" applyFont="1" applyFill="1" applyBorder="1">
      <alignment horizontal="center" vertical="center"/>
    </xf>
    <xf numFmtId="1" fontId="20" fillId="6" borderId="17" xfId="8" applyFont="1" applyFill="1" applyBorder="1">
      <alignment horizontal="center" vertical="center"/>
    </xf>
    <xf numFmtId="0" fontId="21" fillId="0" borderId="0" xfId="0" applyFont="1" applyFill="1" applyBorder="1" applyAlignment="1" applyProtection="1"/>
    <xf numFmtId="0" fontId="0" fillId="0" borderId="0" xfId="0" applyFont="1" applyAlignment="1"/>
    <xf numFmtId="0" fontId="23" fillId="0" borderId="0" xfId="0" applyFont="1" applyFill="1" applyBorder="1" applyAlignment="1" applyProtection="1">
      <alignment horizontal="right" vertical="center"/>
    </xf>
    <xf numFmtId="0" fontId="23" fillId="7" borderId="11" xfId="0" applyFont="1" applyFill="1" applyBorder="1" applyAlignment="1" applyProtection="1">
      <alignment horizontal="center" vertical="center"/>
    </xf>
    <xf numFmtId="0" fontId="23" fillId="7" borderId="12" xfId="0" applyFont="1" applyFill="1" applyBorder="1" applyAlignment="1" applyProtection="1">
      <alignment horizontal="center" vertical="center"/>
    </xf>
    <xf numFmtId="0" fontId="23" fillId="7" borderId="13" xfId="0" applyFont="1" applyFill="1" applyBorder="1" applyAlignment="1" applyProtection="1">
      <alignment horizontal="center" vertical="center"/>
    </xf>
    <xf numFmtId="0" fontId="23" fillId="7" borderId="14" xfId="0" applyFont="1" applyFill="1" applyBorder="1" applyAlignment="1" applyProtection="1">
      <alignment horizontal="center" vertical="center"/>
    </xf>
    <xf numFmtId="0" fontId="23" fillId="7" borderId="15" xfId="0" applyFont="1" applyFill="1" applyBorder="1" applyAlignment="1" applyProtection="1">
      <alignment horizontal="center" vertical="center"/>
    </xf>
    <xf numFmtId="0" fontId="23" fillId="7" borderId="16" xfId="0" applyFont="1" applyFill="1" applyBorder="1" applyAlignment="1" applyProtection="1">
      <alignment horizontal="center" vertical="center"/>
    </xf>
    <xf numFmtId="192" fontId="7" fillId="0" borderId="1" xfId="7">
      <alignment horizontal="left" vertical="center" wrapText="1"/>
      <protection locked="0"/>
    </xf>
  </cellXfs>
  <cellStyles count="55">
    <cellStyle name="20% - ส่วนที่ถูกเน้น1" xfId="32" builtinId="30" customBuiltin="1"/>
    <cellStyle name="20% - ส่วนที่ถูกเน้น2" xfId="36" builtinId="34" customBuiltin="1"/>
    <cellStyle name="20% - ส่วนที่ถูกเน้น3" xfId="40" builtinId="38" customBuiltin="1"/>
    <cellStyle name="20% - ส่วนที่ถูกเน้น4" xfId="44" builtinId="42" customBuiltin="1"/>
    <cellStyle name="20% - ส่วนที่ถูกเน้น5" xfId="48" builtinId="46" customBuiltin="1"/>
    <cellStyle name="20% - ส่วนที่ถูกเน้น6" xfId="52" builtinId="50" customBuiltin="1"/>
    <cellStyle name="40% - ส่วนที่ถูกเน้น1" xfId="33" builtinId="31" customBuiltin="1"/>
    <cellStyle name="40% - ส่วนที่ถูกเน้น2" xfId="37" builtinId="35" customBuiltin="1"/>
    <cellStyle name="40% - ส่วนที่ถูกเน้น3" xfId="41" builtinId="39" customBuiltin="1"/>
    <cellStyle name="40% - ส่วนที่ถูกเน้น4" xfId="45" builtinId="43" customBuiltin="1"/>
    <cellStyle name="40% - ส่วนที่ถูกเน้น5" xfId="49" builtinId="47" customBuiltin="1"/>
    <cellStyle name="40% - ส่วนที่ถูกเน้น6" xfId="53" builtinId="51" customBuiltin="1"/>
    <cellStyle name="60% - ส่วนที่ถูกเน้น1" xfId="34" builtinId="32" customBuiltin="1"/>
    <cellStyle name="60% - ส่วนที่ถูกเน้น2" xfId="38" builtinId="36" customBuiltin="1"/>
    <cellStyle name="60% - ส่วนที่ถูกเน้น3" xfId="42" builtinId="40" customBuiltin="1"/>
    <cellStyle name="60% - ส่วนที่ถูกเน้น4" xfId="46" builtinId="44" customBuiltin="1"/>
    <cellStyle name="60% - ส่วนที่ถูกเน้น5" xfId="50" builtinId="48" customBuiltin="1"/>
    <cellStyle name="60% - ส่วนที่ถูกเน้น6" xfId="54" builtinId="52" customBuiltin="1"/>
    <cellStyle name="การเข้าเรียนทั้งหมด" xfId="8" xr:uid="{00000000-0005-0000-0000-000000000000}"/>
    <cellStyle name="การคำนวณ" xfId="27" builtinId="22" customBuiltin="1"/>
    <cellStyle name="ข้อความเตือน" xfId="30" builtinId="11" customBuiltin="1"/>
    <cellStyle name="ข้อความอธิบาย" xfId="17" builtinId="53" customBuiltin="1"/>
    <cellStyle name="ข้อมูลนักเรียน" xfId="4" xr:uid="{00000000-0005-0000-0000-00000E000000}"/>
    <cellStyle name="ข้อมูลนักเรียน - ป้อนโดยผู้ใช้" xfId="6" xr:uid="{00000000-0005-0000-0000-00000F000000}"/>
    <cellStyle name="จุลภาค" xfId="9" builtinId="3" customBuiltin="1"/>
    <cellStyle name="จุลภาค [0]" xfId="10" builtinId="6" customBuiltin="1"/>
    <cellStyle name="ชื่อเรื่อง" xfId="19" builtinId="15" customBuiltin="1"/>
    <cellStyle name="เซลล์ตรวจสอบ" xfId="29" builtinId="23" customBuiltin="1"/>
    <cellStyle name="เซลล์ที่มีลิงก์" xfId="28" builtinId="24" customBuiltin="1"/>
    <cellStyle name="ดี" xfId="22" builtinId="26" customBuiltin="1"/>
    <cellStyle name="เดือน" xfId="3" xr:uid="{00000000-0005-0000-0000-000009000000}"/>
    <cellStyle name="ปกติ" xfId="0" builtinId="0" customBuiltin="1"/>
    <cellStyle name="ป้อนค่า" xfId="25" builtinId="20" customBuiltin="1"/>
    <cellStyle name="ปานกลาง" xfId="24" builtinId="28" customBuiltin="1"/>
    <cellStyle name="เปอร์เซ็นต์" xfId="13" builtinId="5" customBuiltin="1"/>
    <cellStyle name="ผลรวม" xfId="18" builtinId="25" customBuiltin="1"/>
    <cellStyle name="แย่" xfId="23" builtinId="27" customBuiltin="1"/>
    <cellStyle name="วันเกิด" xfId="7" xr:uid="{00000000-0005-0000-0000-000001000000}"/>
    <cellStyle name="วันทำงาน" xfId="2" xr:uid="{00000000-0005-0000-0000-000011000000}"/>
    <cellStyle name="วันหยุดสุดสัปดาห์" xfId="1" xr:uid="{00000000-0005-0000-0000-000012000000}"/>
    <cellStyle name="สกุลเงิน" xfId="11" builtinId="4" customBuiltin="1"/>
    <cellStyle name="สกุลเงิน [0]" xfId="12" builtinId="7" customBuiltin="1"/>
    <cellStyle name="ส่วนที่ถูกเน้น1" xfId="31" builtinId="29" customBuiltin="1"/>
    <cellStyle name="ส่วนที่ถูกเน้น2" xfId="35" builtinId="33" customBuiltin="1"/>
    <cellStyle name="ส่วนที่ถูกเน้น3" xfId="39" builtinId="37" customBuiltin="1"/>
    <cellStyle name="ส่วนที่ถูกเน้น4" xfId="43" builtinId="41" customBuiltin="1"/>
    <cellStyle name="ส่วนที่ถูกเน้น5" xfId="47" builtinId="45" customBuiltin="1"/>
    <cellStyle name="ส่วนที่ถูกเน้น6" xfId="51" builtinId="49" customBuiltin="1"/>
    <cellStyle name="แสดงผล" xfId="26" builtinId="21" customBuiltin="1"/>
    <cellStyle name="หมายเลขโทรศัพท์" xfId="5" xr:uid="{00000000-0005-0000-0000-00000D000000}"/>
    <cellStyle name="หมายเหตุ" xfId="16" builtinId="10" customBuiltin="1"/>
    <cellStyle name="หัวเรื่อง 1" xfId="20" builtinId="16" customBuiltin="1"/>
    <cellStyle name="หัวเรื่อง 2" xfId="14" builtinId="17" customBuiltin="1"/>
    <cellStyle name="หัวเรื่อง 3" xfId="15" builtinId="18" customBuiltin="1"/>
    <cellStyle name="หัวเรื่อง 4" xfId="21" builtinId="1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2" customWidth="1"/>
    <col min="2" max="2" width="10.875" style="2" customWidth="1"/>
    <col min="3" max="33" width="4.875" style="2" customWidth="1"/>
    <col min="34" max="37" width="9.625" style="2" customWidth="1"/>
    <col min="38" max="38" width="2.625" style="2" customWidth="1"/>
    <col min="39" max="16384" width="9" style="2"/>
  </cols>
  <sheetData>
    <row r="1" spans="2:38" s="1" customFormat="1" ht="38.1" customHeight="1" x14ac:dyDescent="0.3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3" t="s">
        <v>19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2:38" s="1" customFormat="1" ht="30" customHeight="1" x14ac:dyDescent="0.25">
      <c r="B2" s="17" t="s">
        <v>1</v>
      </c>
      <c r="C2" s="18"/>
      <c r="D2" s="18"/>
      <c r="E2" s="18"/>
      <c r="F2" s="18"/>
      <c r="G2" s="18"/>
      <c r="H2" s="18"/>
      <c r="I2" s="18"/>
      <c r="J2" s="19"/>
      <c r="K2" s="16" t="s">
        <v>17</v>
      </c>
      <c r="L2" s="16"/>
      <c r="M2" s="16"/>
      <c r="N2" s="16"/>
      <c r="O2" s="16"/>
      <c r="P2" s="16" t="s">
        <v>20</v>
      </c>
      <c r="Q2" s="16"/>
      <c r="R2" s="16"/>
      <c r="S2" s="16" t="s">
        <v>21</v>
      </c>
      <c r="T2" s="16"/>
      <c r="U2" s="16"/>
      <c r="V2" s="16"/>
      <c r="W2" s="16" t="s">
        <v>22</v>
      </c>
      <c r="X2" s="16"/>
      <c r="Y2" s="16"/>
      <c r="Z2" s="16"/>
      <c r="AA2" s="16"/>
      <c r="AB2" s="16"/>
      <c r="AC2" s="16"/>
      <c r="AD2" s="16"/>
      <c r="AE2" s="16" t="s">
        <v>24</v>
      </c>
      <c r="AF2" s="16"/>
      <c r="AG2" s="16"/>
      <c r="AH2" s="16" t="s">
        <v>27</v>
      </c>
      <c r="AI2" s="16"/>
      <c r="AJ2" s="16"/>
      <c r="AK2" s="7" t="s">
        <v>32</v>
      </c>
    </row>
    <row r="3" spans="2:38" s="1" customFormat="1" ht="30" customHeight="1" x14ac:dyDescent="0.25">
      <c r="B3" s="20"/>
      <c r="C3" s="21"/>
      <c r="D3" s="21"/>
      <c r="E3" s="21"/>
      <c r="F3" s="21"/>
      <c r="G3" s="21"/>
      <c r="H3" s="21"/>
      <c r="I3" s="21"/>
      <c r="J3" s="22"/>
      <c r="K3" s="14"/>
      <c r="L3" s="14"/>
      <c r="M3" s="14"/>
      <c r="N3" s="14"/>
      <c r="O3" s="14"/>
      <c r="P3" s="14"/>
      <c r="Q3" s="14"/>
      <c r="R3" s="14"/>
      <c r="S3" s="37"/>
      <c r="T3" s="37"/>
      <c r="U3" s="37"/>
      <c r="V3" s="37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1"/>
    </row>
    <row r="4" spans="2:38" s="1" customFormat="1" ht="30" customHeight="1" x14ac:dyDescent="0.25">
      <c r="B4" s="17" t="s">
        <v>2</v>
      </c>
      <c r="C4" s="18"/>
      <c r="D4" s="18"/>
      <c r="E4" s="18"/>
      <c r="F4" s="18"/>
      <c r="G4" s="18"/>
      <c r="H4" s="18"/>
      <c r="I4" s="18"/>
      <c r="J4" s="19"/>
      <c r="K4" s="16" t="s">
        <v>18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23</v>
      </c>
      <c r="X4" s="16"/>
      <c r="Y4" s="16"/>
      <c r="Z4" s="16"/>
      <c r="AA4" s="16"/>
      <c r="AB4" s="16"/>
      <c r="AC4" s="16"/>
      <c r="AD4" s="16"/>
      <c r="AE4" s="16" t="s">
        <v>25</v>
      </c>
      <c r="AF4" s="16"/>
      <c r="AG4" s="16"/>
      <c r="AH4" s="16"/>
      <c r="AI4" s="16"/>
      <c r="AJ4" s="16"/>
      <c r="AK4" s="16"/>
    </row>
    <row r="5" spans="2:38" s="1" customFormat="1" ht="30" customHeight="1" x14ac:dyDescent="0.25">
      <c r="B5" s="20"/>
      <c r="C5" s="21"/>
      <c r="D5" s="21"/>
      <c r="E5" s="21"/>
      <c r="F5" s="21"/>
      <c r="G5" s="21"/>
      <c r="H5" s="21"/>
      <c r="I5" s="21"/>
      <c r="J5" s="2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2:38" s="1" customFormat="1" ht="30" customHeight="1" x14ac:dyDescent="0.25">
      <c r="B6" s="17" t="s">
        <v>3</v>
      </c>
      <c r="C6" s="18"/>
      <c r="D6" s="18"/>
      <c r="E6" s="18"/>
      <c r="F6" s="18"/>
      <c r="G6" s="18"/>
      <c r="H6" s="18"/>
      <c r="I6" s="18"/>
      <c r="J6" s="19"/>
      <c r="K6" s="16" t="s">
        <v>18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 t="s">
        <v>23</v>
      </c>
      <c r="X6" s="16"/>
      <c r="Y6" s="16"/>
      <c r="Z6" s="16"/>
      <c r="AA6" s="16"/>
      <c r="AB6" s="16"/>
      <c r="AC6" s="16"/>
      <c r="AD6" s="16"/>
      <c r="AE6" s="16" t="s">
        <v>25</v>
      </c>
      <c r="AF6" s="16"/>
      <c r="AG6" s="16"/>
      <c r="AH6" s="16"/>
      <c r="AI6" s="16"/>
      <c r="AJ6" s="16"/>
      <c r="AK6" s="16"/>
    </row>
    <row r="7" spans="2:38" s="1" customFormat="1" ht="30" customHeight="1" x14ac:dyDescent="0.25">
      <c r="B7" s="20"/>
      <c r="C7" s="21"/>
      <c r="D7" s="21"/>
      <c r="E7" s="21"/>
      <c r="F7" s="21"/>
      <c r="G7" s="21"/>
      <c r="H7" s="21"/>
      <c r="I7" s="21"/>
      <c r="J7" s="2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2:38" s="1" customFormat="1" ht="30" customHeight="1" x14ac:dyDescent="0.25">
      <c r="B8" s="17" t="s">
        <v>4</v>
      </c>
      <c r="C8" s="18"/>
      <c r="D8" s="18"/>
      <c r="E8" s="18"/>
      <c r="F8" s="18"/>
      <c r="G8" s="18"/>
      <c r="H8" s="18"/>
      <c r="I8" s="18"/>
      <c r="J8" s="19"/>
      <c r="K8" s="16" t="s">
        <v>18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 t="s">
        <v>23</v>
      </c>
      <c r="X8" s="16"/>
      <c r="Y8" s="16"/>
      <c r="Z8" s="16"/>
      <c r="AA8" s="16"/>
      <c r="AB8" s="16"/>
      <c r="AC8" s="16"/>
      <c r="AD8" s="16"/>
      <c r="AE8" s="16" t="s">
        <v>25</v>
      </c>
      <c r="AF8" s="16"/>
      <c r="AG8" s="16"/>
      <c r="AH8" s="16"/>
      <c r="AI8" s="16"/>
      <c r="AJ8" s="16"/>
      <c r="AK8" s="16"/>
    </row>
    <row r="9" spans="2:38" s="1" customFormat="1" ht="30" customHeight="1" x14ac:dyDescent="0.25">
      <c r="B9" s="20"/>
      <c r="C9" s="21"/>
      <c r="D9" s="21"/>
      <c r="E9" s="21"/>
      <c r="F9" s="21"/>
      <c r="G9" s="21"/>
      <c r="H9" s="21"/>
      <c r="I9" s="21"/>
      <c r="J9" s="2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2:38" s="1" customFormat="1" ht="30" customHeight="1" x14ac:dyDescent="0.25">
      <c r="B10" s="31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23" t="s">
        <v>28</v>
      </c>
      <c r="AI10" s="24"/>
      <c r="AJ10" s="24"/>
      <c r="AK10" s="24"/>
    </row>
    <row r="11" spans="2:38" s="1" customFormat="1" ht="30" customHeight="1" x14ac:dyDescent="0.25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8" t="s">
        <v>29</v>
      </c>
      <c r="AI11" s="9" t="s">
        <v>30</v>
      </c>
      <c r="AJ11" s="9" t="s">
        <v>31</v>
      </c>
      <c r="AK11" s="9" t="s">
        <v>33</v>
      </c>
    </row>
    <row r="12" spans="2:38" s="1" customFormat="1" ht="30" customHeight="1" x14ac:dyDescent="0.25">
      <c r="B12" s="15" t="s">
        <v>6</v>
      </c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0">
        <v>12</v>
      </c>
      <c r="O12" s="10">
        <v>13</v>
      </c>
      <c r="P12" s="10">
        <v>14</v>
      </c>
      <c r="Q12" s="10">
        <v>15</v>
      </c>
      <c r="R12" s="10">
        <v>16</v>
      </c>
      <c r="S12" s="10">
        <v>17</v>
      </c>
      <c r="T12" s="10">
        <v>18</v>
      </c>
      <c r="U12" s="10">
        <v>19</v>
      </c>
      <c r="V12" s="10">
        <v>20</v>
      </c>
      <c r="W12" s="10">
        <v>21</v>
      </c>
      <c r="X12" s="10">
        <v>22</v>
      </c>
      <c r="Y12" s="10">
        <v>23</v>
      </c>
      <c r="Z12" s="10">
        <v>24</v>
      </c>
      <c r="AA12" s="10">
        <v>25</v>
      </c>
      <c r="AB12" s="10">
        <v>26</v>
      </c>
      <c r="AC12" s="10">
        <v>27</v>
      </c>
      <c r="AD12" s="10">
        <v>28</v>
      </c>
      <c r="AE12" s="10">
        <v>29</v>
      </c>
      <c r="AF12" s="10">
        <v>30</v>
      </c>
      <c r="AG12" s="10">
        <v>31</v>
      </c>
      <c r="AH12" s="27">
        <f>COUNTIF($C13:$AG13,"ส")</f>
        <v>0</v>
      </c>
      <c r="AI12" s="26">
        <f>COUNTIF($C13:$AG13,"ข")</f>
        <v>0</v>
      </c>
      <c r="AJ12" s="26">
        <f>COUNTIF($C13:$AG13,"ล")</f>
        <v>0</v>
      </c>
      <c r="AK12" s="26">
        <f>COUNTIF($C13:$AG13,"ม")</f>
        <v>0</v>
      </c>
    </row>
    <row r="13" spans="2:38" s="1" customFormat="1" ht="30" customHeight="1" x14ac:dyDescent="0.25">
      <c r="B13" s="15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4"/>
      <c r="O13" s="4"/>
      <c r="P13" s="3"/>
      <c r="Q13" s="3"/>
      <c r="R13" s="3"/>
      <c r="S13" s="3"/>
      <c r="T13" s="3"/>
      <c r="U13" s="4"/>
      <c r="V13" s="4"/>
      <c r="W13" s="3"/>
      <c r="X13" s="3"/>
      <c r="Y13" s="3"/>
      <c r="Z13" s="3"/>
      <c r="AA13" s="3"/>
      <c r="AB13" s="4"/>
      <c r="AC13" s="4"/>
      <c r="AD13" s="3"/>
      <c r="AE13" s="3"/>
      <c r="AF13" s="3"/>
      <c r="AG13" s="3"/>
      <c r="AH13" s="27"/>
      <c r="AI13" s="26"/>
      <c r="AJ13" s="26"/>
      <c r="AK13" s="26"/>
    </row>
    <row r="14" spans="2:38" s="1" customFormat="1" ht="30" customHeight="1" x14ac:dyDescent="0.25">
      <c r="B14" s="15" t="s">
        <v>7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0">
        <v>12</v>
      </c>
      <c r="O14" s="10">
        <v>13</v>
      </c>
      <c r="P14" s="10">
        <v>14</v>
      </c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  <c r="X14" s="10">
        <v>22</v>
      </c>
      <c r="Y14" s="10">
        <v>23</v>
      </c>
      <c r="Z14" s="10">
        <v>24</v>
      </c>
      <c r="AA14" s="10">
        <v>25</v>
      </c>
      <c r="AB14" s="10">
        <v>26</v>
      </c>
      <c r="AC14" s="10">
        <v>27</v>
      </c>
      <c r="AD14" s="10">
        <v>28</v>
      </c>
      <c r="AE14" s="10">
        <v>29</v>
      </c>
      <c r="AF14" s="10">
        <v>30</v>
      </c>
      <c r="AG14" s="10"/>
      <c r="AH14" s="27">
        <f t="shared" ref="AH14" si="0">COUNTIF($C15:$AG15,"ส")</f>
        <v>0</v>
      </c>
      <c r="AI14" s="26">
        <f t="shared" ref="AI14" si="1">COUNTIF($C15:$AG15,"ข")</f>
        <v>0</v>
      </c>
      <c r="AJ14" s="26">
        <f t="shared" ref="AJ14" si="2">COUNTIF($C15:$AG15,"ล")</f>
        <v>0</v>
      </c>
      <c r="AK14" s="26">
        <f t="shared" ref="AK14" si="3">COUNTIF($C15:$AG15,"ม")</f>
        <v>0</v>
      </c>
    </row>
    <row r="15" spans="2:38" s="1" customFormat="1" ht="30" customHeight="1" x14ac:dyDescent="0.25">
      <c r="B15" s="15"/>
      <c r="C15" s="3"/>
      <c r="D15" s="4"/>
      <c r="E15" s="4"/>
      <c r="F15" s="3"/>
      <c r="G15" s="3"/>
      <c r="H15" s="3"/>
      <c r="I15" s="3"/>
      <c r="J15" s="3"/>
      <c r="K15" s="4"/>
      <c r="L15" s="4"/>
      <c r="M15" s="3"/>
      <c r="N15" s="3"/>
      <c r="O15" s="3"/>
      <c r="P15" s="3"/>
      <c r="Q15" s="3"/>
      <c r="R15" s="4"/>
      <c r="S15" s="4"/>
      <c r="T15" s="3"/>
      <c r="U15" s="3"/>
      <c r="V15" s="3"/>
      <c r="W15" s="3"/>
      <c r="X15" s="3"/>
      <c r="Y15" s="4"/>
      <c r="Z15" s="4"/>
      <c r="AA15" s="3"/>
      <c r="AB15" s="3"/>
      <c r="AC15" s="3"/>
      <c r="AD15" s="3"/>
      <c r="AE15" s="3"/>
      <c r="AF15" s="4"/>
      <c r="AG15" s="5"/>
      <c r="AH15" s="27"/>
      <c r="AI15" s="26"/>
      <c r="AJ15" s="26"/>
      <c r="AK15" s="26"/>
      <c r="AL15" s="6"/>
    </row>
    <row r="16" spans="2:38" s="1" customFormat="1" ht="30" customHeight="1" x14ac:dyDescent="0.25">
      <c r="B16" s="15" t="s">
        <v>8</v>
      </c>
      <c r="C16" s="10">
        <v>1</v>
      </c>
      <c r="D16" s="10">
        <v>2</v>
      </c>
      <c r="E16" s="10">
        <v>3</v>
      </c>
      <c r="F16" s="10">
        <v>4</v>
      </c>
      <c r="G16" s="10">
        <v>5</v>
      </c>
      <c r="H16" s="10">
        <v>6</v>
      </c>
      <c r="I16" s="10">
        <v>7</v>
      </c>
      <c r="J16" s="10">
        <v>8</v>
      </c>
      <c r="K16" s="10">
        <v>9</v>
      </c>
      <c r="L16" s="10">
        <v>10</v>
      </c>
      <c r="M16" s="10">
        <v>11</v>
      </c>
      <c r="N16" s="10">
        <v>12</v>
      </c>
      <c r="O16" s="10">
        <v>13</v>
      </c>
      <c r="P16" s="10">
        <v>14</v>
      </c>
      <c r="Q16" s="10">
        <v>15</v>
      </c>
      <c r="R16" s="10">
        <v>16</v>
      </c>
      <c r="S16" s="10">
        <v>17</v>
      </c>
      <c r="T16" s="10">
        <v>18</v>
      </c>
      <c r="U16" s="10">
        <v>19</v>
      </c>
      <c r="V16" s="10">
        <v>20</v>
      </c>
      <c r="W16" s="10">
        <v>21</v>
      </c>
      <c r="X16" s="10">
        <v>22</v>
      </c>
      <c r="Y16" s="10">
        <v>23</v>
      </c>
      <c r="Z16" s="10">
        <v>24</v>
      </c>
      <c r="AA16" s="10">
        <v>25</v>
      </c>
      <c r="AB16" s="10">
        <v>26</v>
      </c>
      <c r="AC16" s="10">
        <v>27</v>
      </c>
      <c r="AD16" s="10">
        <v>28</v>
      </c>
      <c r="AE16" s="10">
        <v>29</v>
      </c>
      <c r="AF16" s="10">
        <v>30</v>
      </c>
      <c r="AG16" s="10">
        <v>31</v>
      </c>
      <c r="AH16" s="27">
        <f t="shared" ref="AH16" si="4">COUNTIF($C17:$AG17,"ส")</f>
        <v>0</v>
      </c>
      <c r="AI16" s="26">
        <f t="shared" ref="AI16" si="5">COUNTIF($C17:$AG17,"ข")</f>
        <v>0</v>
      </c>
      <c r="AJ16" s="26">
        <f t="shared" ref="AJ16" si="6">COUNTIF($C17:$AG17,"ล")</f>
        <v>0</v>
      </c>
      <c r="AK16" s="26">
        <f t="shared" ref="AK16" si="7">COUNTIF($C17:$AG17,"ม")</f>
        <v>0</v>
      </c>
    </row>
    <row r="17" spans="2:37" s="1" customFormat="1" ht="30" customHeight="1" x14ac:dyDescent="0.25">
      <c r="B17" s="15"/>
      <c r="C17" s="4"/>
      <c r="D17" s="3"/>
      <c r="E17" s="3"/>
      <c r="F17" s="3"/>
      <c r="G17" s="3"/>
      <c r="H17" s="3"/>
      <c r="I17" s="4"/>
      <c r="J17" s="4"/>
      <c r="K17" s="3"/>
      <c r="L17" s="3"/>
      <c r="M17" s="3"/>
      <c r="N17" s="3"/>
      <c r="O17" s="3"/>
      <c r="P17" s="4"/>
      <c r="Q17" s="4"/>
      <c r="R17" s="3"/>
      <c r="S17" s="3"/>
      <c r="T17" s="3"/>
      <c r="U17" s="3"/>
      <c r="V17" s="3"/>
      <c r="W17" s="4"/>
      <c r="X17" s="4"/>
      <c r="Y17" s="3"/>
      <c r="Z17" s="3"/>
      <c r="AA17" s="3"/>
      <c r="AB17" s="3"/>
      <c r="AC17" s="3"/>
      <c r="AD17" s="4"/>
      <c r="AE17" s="4"/>
      <c r="AF17" s="3"/>
      <c r="AG17" s="3"/>
      <c r="AH17" s="27"/>
      <c r="AI17" s="26"/>
      <c r="AJ17" s="26"/>
      <c r="AK17" s="26"/>
    </row>
    <row r="18" spans="2:37" s="1" customFormat="1" ht="30" customHeight="1" x14ac:dyDescent="0.25">
      <c r="B18" s="15" t="s">
        <v>9</v>
      </c>
      <c r="C18" s="10">
        <v>1</v>
      </c>
      <c r="D18" s="10">
        <v>2</v>
      </c>
      <c r="E18" s="10">
        <v>3</v>
      </c>
      <c r="F18" s="10">
        <v>4</v>
      </c>
      <c r="G18" s="10">
        <v>5</v>
      </c>
      <c r="H18" s="10">
        <v>6</v>
      </c>
      <c r="I18" s="10">
        <v>7</v>
      </c>
      <c r="J18" s="10">
        <v>8</v>
      </c>
      <c r="K18" s="10">
        <v>9</v>
      </c>
      <c r="L18" s="10">
        <v>10</v>
      </c>
      <c r="M18" s="10">
        <v>11</v>
      </c>
      <c r="N18" s="10">
        <v>12</v>
      </c>
      <c r="O18" s="10">
        <v>13</v>
      </c>
      <c r="P18" s="10">
        <v>14</v>
      </c>
      <c r="Q18" s="10">
        <v>15</v>
      </c>
      <c r="R18" s="10">
        <v>16</v>
      </c>
      <c r="S18" s="10">
        <v>17</v>
      </c>
      <c r="T18" s="10">
        <v>18</v>
      </c>
      <c r="U18" s="10">
        <v>19</v>
      </c>
      <c r="V18" s="10">
        <v>20</v>
      </c>
      <c r="W18" s="10">
        <v>21</v>
      </c>
      <c r="X18" s="10">
        <v>22</v>
      </c>
      <c r="Y18" s="10">
        <v>23</v>
      </c>
      <c r="Z18" s="10">
        <v>24</v>
      </c>
      <c r="AA18" s="10">
        <v>25</v>
      </c>
      <c r="AB18" s="10">
        <v>26</v>
      </c>
      <c r="AC18" s="10">
        <v>27</v>
      </c>
      <c r="AD18" s="10">
        <v>28</v>
      </c>
      <c r="AE18" s="10">
        <v>29</v>
      </c>
      <c r="AF18" s="10">
        <v>30</v>
      </c>
      <c r="AG18" s="10"/>
      <c r="AH18" s="27">
        <f t="shared" ref="AH18" si="8">COUNTIF($C19:$AG19,"ส")</f>
        <v>0</v>
      </c>
      <c r="AI18" s="26">
        <f t="shared" ref="AI18" si="9">COUNTIF($C19:$AG19,"ข")</f>
        <v>0</v>
      </c>
      <c r="AJ18" s="26">
        <f t="shared" ref="AJ18" si="10">COUNTIF($C19:$AG19,"ล")</f>
        <v>0</v>
      </c>
      <c r="AK18" s="26">
        <f t="shared" ref="AK18" si="11">COUNTIF($C19:$AG19,"ม")</f>
        <v>0</v>
      </c>
    </row>
    <row r="19" spans="2:37" s="1" customFormat="1" ht="30" customHeight="1" x14ac:dyDescent="0.25">
      <c r="B19" s="15"/>
      <c r="C19" s="3"/>
      <c r="D19" s="3"/>
      <c r="E19" s="3"/>
      <c r="F19" s="4"/>
      <c r="G19" s="4"/>
      <c r="H19" s="3"/>
      <c r="I19" s="3"/>
      <c r="J19" s="3"/>
      <c r="K19" s="3"/>
      <c r="L19" s="3"/>
      <c r="M19" s="4"/>
      <c r="N19" s="4"/>
      <c r="O19" s="3"/>
      <c r="P19" s="3"/>
      <c r="Q19" s="3"/>
      <c r="R19" s="3"/>
      <c r="S19" s="3"/>
      <c r="T19" s="4"/>
      <c r="U19" s="4"/>
      <c r="V19" s="3"/>
      <c r="W19" s="3"/>
      <c r="X19" s="3"/>
      <c r="Y19" s="3"/>
      <c r="Z19" s="3"/>
      <c r="AA19" s="4"/>
      <c r="AB19" s="4"/>
      <c r="AC19" s="3"/>
      <c r="AD19" s="3"/>
      <c r="AE19" s="3"/>
      <c r="AF19" s="3"/>
      <c r="AG19" s="5"/>
      <c r="AH19" s="27"/>
      <c r="AI19" s="26"/>
      <c r="AJ19" s="26"/>
      <c r="AK19" s="26"/>
    </row>
    <row r="20" spans="2:37" s="1" customFormat="1" ht="30" customHeight="1" x14ac:dyDescent="0.25">
      <c r="B20" s="15" t="s">
        <v>10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>
        <v>7</v>
      </c>
      <c r="J20" s="10">
        <v>8</v>
      </c>
      <c r="K20" s="10">
        <v>9</v>
      </c>
      <c r="L20" s="10">
        <v>10</v>
      </c>
      <c r="M20" s="10">
        <v>11</v>
      </c>
      <c r="N20" s="10">
        <v>12</v>
      </c>
      <c r="O20" s="10">
        <v>13</v>
      </c>
      <c r="P20" s="10">
        <v>14</v>
      </c>
      <c r="Q20" s="10">
        <v>15</v>
      </c>
      <c r="R20" s="10">
        <v>16</v>
      </c>
      <c r="S20" s="10">
        <v>17</v>
      </c>
      <c r="T20" s="10">
        <v>18</v>
      </c>
      <c r="U20" s="10">
        <v>19</v>
      </c>
      <c r="V20" s="10">
        <v>20</v>
      </c>
      <c r="W20" s="10">
        <v>21</v>
      </c>
      <c r="X20" s="10">
        <v>22</v>
      </c>
      <c r="Y20" s="10">
        <v>23</v>
      </c>
      <c r="Z20" s="10">
        <v>24</v>
      </c>
      <c r="AA20" s="10">
        <v>25</v>
      </c>
      <c r="AB20" s="10">
        <v>26</v>
      </c>
      <c r="AC20" s="10">
        <v>27</v>
      </c>
      <c r="AD20" s="10">
        <v>28</v>
      </c>
      <c r="AE20" s="10">
        <v>29</v>
      </c>
      <c r="AF20" s="10">
        <v>30</v>
      </c>
      <c r="AG20" s="10">
        <v>31</v>
      </c>
      <c r="AH20" s="27">
        <f t="shared" ref="AH20" si="12">COUNTIF($C21:$AG21,"ส")</f>
        <v>0</v>
      </c>
      <c r="AI20" s="26">
        <f t="shared" ref="AI20" si="13">COUNTIF($C21:$AG21,"ข")</f>
        <v>0</v>
      </c>
      <c r="AJ20" s="26">
        <f t="shared" ref="AJ20" si="14">COUNTIF($C21:$AG21,"ล")</f>
        <v>0</v>
      </c>
      <c r="AK20" s="26">
        <f t="shared" ref="AK20" si="15">COUNTIF($C21:$AG21,"ม")</f>
        <v>0</v>
      </c>
    </row>
    <row r="21" spans="2:37" s="1" customFormat="1" ht="30" customHeight="1" x14ac:dyDescent="0.25">
      <c r="B21" s="15"/>
      <c r="C21" s="3"/>
      <c r="D21" s="4"/>
      <c r="E21" s="4"/>
      <c r="F21" s="3"/>
      <c r="G21" s="3"/>
      <c r="H21" s="3"/>
      <c r="I21" s="3"/>
      <c r="J21" s="3"/>
      <c r="K21" s="4"/>
      <c r="L21" s="4"/>
      <c r="M21" s="3"/>
      <c r="N21" s="3"/>
      <c r="O21" s="3"/>
      <c r="P21" s="3"/>
      <c r="Q21" s="3"/>
      <c r="R21" s="4"/>
      <c r="S21" s="4"/>
      <c r="T21" s="3"/>
      <c r="U21" s="3"/>
      <c r="V21" s="3"/>
      <c r="W21" s="3"/>
      <c r="X21" s="3"/>
      <c r="Y21" s="4"/>
      <c r="Z21" s="4"/>
      <c r="AA21" s="3"/>
      <c r="AB21" s="3"/>
      <c r="AC21" s="3"/>
      <c r="AD21" s="3"/>
      <c r="AE21" s="3"/>
      <c r="AF21" s="4"/>
      <c r="AG21" s="4"/>
      <c r="AH21" s="27"/>
      <c r="AI21" s="26"/>
      <c r="AJ21" s="26"/>
      <c r="AK21" s="26"/>
    </row>
    <row r="22" spans="2:37" s="1" customFormat="1" ht="30" customHeight="1" x14ac:dyDescent="0.25">
      <c r="B22" s="15" t="s">
        <v>11</v>
      </c>
      <c r="C22" s="10">
        <v>1</v>
      </c>
      <c r="D22" s="10">
        <v>2</v>
      </c>
      <c r="E22" s="10">
        <v>3</v>
      </c>
      <c r="F22" s="10">
        <v>4</v>
      </c>
      <c r="G22" s="10">
        <v>5</v>
      </c>
      <c r="H22" s="10">
        <v>6</v>
      </c>
      <c r="I22" s="10">
        <v>7</v>
      </c>
      <c r="J22" s="10">
        <v>8</v>
      </c>
      <c r="K22" s="10">
        <v>9</v>
      </c>
      <c r="L22" s="10">
        <v>10</v>
      </c>
      <c r="M22" s="10">
        <v>11</v>
      </c>
      <c r="N22" s="10">
        <v>12</v>
      </c>
      <c r="O22" s="10">
        <v>13</v>
      </c>
      <c r="P22" s="10">
        <v>14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  <c r="X22" s="10">
        <v>22</v>
      </c>
      <c r="Y22" s="10">
        <v>23</v>
      </c>
      <c r="Z22" s="10">
        <v>24</v>
      </c>
      <c r="AA22" s="10">
        <v>25</v>
      </c>
      <c r="AB22" s="10">
        <v>26</v>
      </c>
      <c r="AC22" s="10">
        <v>27</v>
      </c>
      <c r="AD22" s="10">
        <v>28</v>
      </c>
      <c r="AE22" s="10">
        <v>29</v>
      </c>
      <c r="AF22" s="10">
        <v>30</v>
      </c>
      <c r="AG22" s="10">
        <v>31</v>
      </c>
      <c r="AH22" s="27">
        <f t="shared" ref="AH22" si="16">COUNTIF($C23:$AG23,"ส")</f>
        <v>0</v>
      </c>
      <c r="AI22" s="26">
        <f t="shared" ref="AI22" si="17">COUNTIF($C23:$AG23,"ข")</f>
        <v>0</v>
      </c>
      <c r="AJ22" s="26">
        <f t="shared" ref="AJ22" si="18">COUNTIF($C23:$AG23,"ล")</f>
        <v>0</v>
      </c>
      <c r="AK22" s="26">
        <f t="shared" ref="AK22" si="19">COUNTIF($C23:$AG23,"ม")</f>
        <v>0</v>
      </c>
    </row>
    <row r="23" spans="2:37" s="1" customFormat="1" ht="30" customHeight="1" x14ac:dyDescent="0.25">
      <c r="B23" s="15"/>
      <c r="C23" s="3"/>
      <c r="D23" s="3"/>
      <c r="E23" s="3"/>
      <c r="F23" s="3"/>
      <c r="G23" s="3"/>
      <c r="H23" s="4"/>
      <c r="I23" s="4"/>
      <c r="J23" s="3"/>
      <c r="K23" s="3"/>
      <c r="L23" s="3"/>
      <c r="M23" s="3"/>
      <c r="N23" s="3"/>
      <c r="O23" s="4"/>
      <c r="P23" s="4"/>
      <c r="Q23" s="3"/>
      <c r="R23" s="3"/>
      <c r="S23" s="3"/>
      <c r="T23" s="3"/>
      <c r="U23" s="3"/>
      <c r="V23" s="4"/>
      <c r="W23" s="4"/>
      <c r="X23" s="3"/>
      <c r="Y23" s="3"/>
      <c r="Z23" s="3"/>
      <c r="AA23" s="3"/>
      <c r="AB23" s="3"/>
      <c r="AC23" s="4"/>
      <c r="AD23" s="4"/>
      <c r="AE23" s="3"/>
      <c r="AF23" s="3"/>
      <c r="AG23" s="3"/>
      <c r="AH23" s="27"/>
      <c r="AI23" s="26"/>
      <c r="AJ23" s="26"/>
      <c r="AK23" s="26"/>
    </row>
    <row r="24" spans="2:37" s="1" customFormat="1" ht="30" customHeight="1" x14ac:dyDescent="0.25">
      <c r="B24" s="15" t="s">
        <v>12</v>
      </c>
      <c r="C24" s="10">
        <v>1</v>
      </c>
      <c r="D24" s="10">
        <v>2</v>
      </c>
      <c r="E24" s="10">
        <v>3</v>
      </c>
      <c r="F24" s="10">
        <v>4</v>
      </c>
      <c r="G24" s="10">
        <v>5</v>
      </c>
      <c r="H24" s="10">
        <v>6</v>
      </c>
      <c r="I24" s="10">
        <v>7</v>
      </c>
      <c r="J24" s="10">
        <v>8</v>
      </c>
      <c r="K24" s="10">
        <v>9</v>
      </c>
      <c r="L24" s="10">
        <v>10</v>
      </c>
      <c r="M24" s="10">
        <v>11</v>
      </c>
      <c r="N24" s="10">
        <v>12</v>
      </c>
      <c r="O24" s="10">
        <v>13</v>
      </c>
      <c r="P24" s="10">
        <v>14</v>
      </c>
      <c r="Q24" s="10">
        <v>15</v>
      </c>
      <c r="R24" s="10">
        <v>16</v>
      </c>
      <c r="S24" s="10">
        <v>17</v>
      </c>
      <c r="T24" s="10">
        <v>18</v>
      </c>
      <c r="U24" s="10">
        <v>19</v>
      </c>
      <c r="V24" s="10">
        <v>20</v>
      </c>
      <c r="W24" s="10">
        <v>21</v>
      </c>
      <c r="X24" s="10">
        <v>22</v>
      </c>
      <c r="Y24" s="10">
        <v>23</v>
      </c>
      <c r="Z24" s="10">
        <v>24</v>
      </c>
      <c r="AA24" s="10">
        <v>25</v>
      </c>
      <c r="AB24" s="10">
        <v>26</v>
      </c>
      <c r="AC24" s="10">
        <v>27</v>
      </c>
      <c r="AD24" s="10">
        <v>28</v>
      </c>
      <c r="AE24" s="10"/>
      <c r="AF24" s="10"/>
      <c r="AG24" s="10"/>
      <c r="AH24" s="27">
        <f t="shared" ref="AH24" si="20">COUNTIF($C25:$AG25,"ส")</f>
        <v>0</v>
      </c>
      <c r="AI24" s="26">
        <f t="shared" ref="AI24" si="21">COUNTIF($C25:$AG25,"ข")</f>
        <v>0</v>
      </c>
      <c r="AJ24" s="26">
        <f t="shared" ref="AJ24" si="22">COUNTIF($C25:$AG25,"ล")</f>
        <v>0</v>
      </c>
      <c r="AK24" s="26">
        <f t="shared" ref="AK24" si="23">COUNTIF($C25:$AG25,"ม")</f>
        <v>0</v>
      </c>
    </row>
    <row r="25" spans="2:37" s="1" customFormat="1" ht="30" customHeight="1" x14ac:dyDescent="0.25">
      <c r="B25" s="15"/>
      <c r="C25" s="3"/>
      <c r="D25" s="3"/>
      <c r="E25" s="4"/>
      <c r="F25" s="4"/>
      <c r="G25" s="3"/>
      <c r="H25" s="3"/>
      <c r="I25" s="3"/>
      <c r="J25" s="3"/>
      <c r="K25" s="3"/>
      <c r="L25" s="4"/>
      <c r="M25" s="4"/>
      <c r="N25" s="3"/>
      <c r="O25" s="3"/>
      <c r="P25" s="3"/>
      <c r="Q25" s="3"/>
      <c r="R25" s="3"/>
      <c r="S25" s="4"/>
      <c r="T25" s="4"/>
      <c r="U25" s="3"/>
      <c r="V25" s="3"/>
      <c r="W25" s="3"/>
      <c r="X25" s="3"/>
      <c r="Y25" s="3"/>
      <c r="Z25" s="4"/>
      <c r="AA25" s="4"/>
      <c r="AB25" s="3"/>
      <c r="AC25" s="3"/>
      <c r="AD25" s="3"/>
      <c r="AE25" s="5"/>
      <c r="AF25" s="5"/>
      <c r="AG25" s="5"/>
      <c r="AH25" s="27"/>
      <c r="AI25" s="26"/>
      <c r="AJ25" s="26"/>
      <c r="AK25" s="26"/>
    </row>
    <row r="26" spans="2:37" s="1" customFormat="1" ht="30" customHeight="1" x14ac:dyDescent="0.25">
      <c r="B26" s="15" t="s">
        <v>13</v>
      </c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  <c r="J26" s="10">
        <v>8</v>
      </c>
      <c r="K26" s="10">
        <v>9</v>
      </c>
      <c r="L26" s="10">
        <v>10</v>
      </c>
      <c r="M26" s="10">
        <v>11</v>
      </c>
      <c r="N26" s="10">
        <v>12</v>
      </c>
      <c r="O26" s="10">
        <v>13</v>
      </c>
      <c r="P26" s="10">
        <v>14</v>
      </c>
      <c r="Q26" s="10">
        <v>15</v>
      </c>
      <c r="R26" s="10">
        <v>16</v>
      </c>
      <c r="S26" s="10">
        <v>17</v>
      </c>
      <c r="T26" s="10">
        <v>18</v>
      </c>
      <c r="U26" s="10">
        <v>19</v>
      </c>
      <c r="V26" s="10">
        <v>20</v>
      </c>
      <c r="W26" s="10">
        <v>21</v>
      </c>
      <c r="X26" s="10">
        <v>22</v>
      </c>
      <c r="Y26" s="10">
        <v>23</v>
      </c>
      <c r="Z26" s="10">
        <v>24</v>
      </c>
      <c r="AA26" s="10">
        <v>25</v>
      </c>
      <c r="AB26" s="10">
        <v>26</v>
      </c>
      <c r="AC26" s="10">
        <v>27</v>
      </c>
      <c r="AD26" s="10">
        <v>28</v>
      </c>
      <c r="AE26" s="10">
        <v>29</v>
      </c>
      <c r="AF26" s="10">
        <v>30</v>
      </c>
      <c r="AG26" s="10">
        <v>31</v>
      </c>
      <c r="AH26" s="27">
        <f t="shared" ref="AH26" si="24">COUNTIF($C27:$AG27,"ส")</f>
        <v>0</v>
      </c>
      <c r="AI26" s="26">
        <f t="shared" ref="AI26" si="25">COUNTIF($C27:$AG27,"ข")</f>
        <v>0</v>
      </c>
      <c r="AJ26" s="26">
        <f t="shared" ref="AJ26" si="26">COUNTIF($C27:$AG27,"ล")</f>
        <v>0</v>
      </c>
      <c r="AK26" s="26">
        <f t="shared" ref="AK26" si="27">COUNTIF($C27:$AG27,"ม")</f>
        <v>0</v>
      </c>
    </row>
    <row r="27" spans="2:37" s="1" customFormat="1" ht="30" customHeight="1" x14ac:dyDescent="0.25">
      <c r="B27" s="15"/>
      <c r="C27" s="3"/>
      <c r="D27" s="3"/>
      <c r="E27" s="4"/>
      <c r="F27" s="4"/>
      <c r="G27" s="3"/>
      <c r="H27" s="3"/>
      <c r="I27" s="3"/>
      <c r="J27" s="3"/>
      <c r="K27" s="3"/>
      <c r="L27" s="4"/>
      <c r="M27" s="4"/>
      <c r="N27" s="3"/>
      <c r="O27" s="3"/>
      <c r="P27" s="3"/>
      <c r="Q27" s="3"/>
      <c r="R27" s="3"/>
      <c r="S27" s="4"/>
      <c r="T27" s="4"/>
      <c r="U27" s="3"/>
      <c r="V27" s="3"/>
      <c r="W27" s="3"/>
      <c r="X27" s="3"/>
      <c r="Y27" s="3"/>
      <c r="Z27" s="4"/>
      <c r="AA27" s="4"/>
      <c r="AB27" s="3"/>
      <c r="AC27" s="3"/>
      <c r="AD27" s="3"/>
      <c r="AE27" s="3"/>
      <c r="AF27" s="3"/>
      <c r="AG27" s="4"/>
      <c r="AH27" s="27"/>
      <c r="AI27" s="26"/>
      <c r="AJ27" s="26"/>
      <c r="AK27" s="26"/>
    </row>
    <row r="28" spans="2:37" s="1" customFormat="1" ht="30" customHeight="1" x14ac:dyDescent="0.25">
      <c r="B28" s="15" t="s">
        <v>14</v>
      </c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0">
        <v>6</v>
      </c>
      <c r="I28" s="10">
        <v>7</v>
      </c>
      <c r="J28" s="10">
        <v>8</v>
      </c>
      <c r="K28" s="10">
        <v>9</v>
      </c>
      <c r="L28" s="10">
        <v>10</v>
      </c>
      <c r="M28" s="10">
        <v>11</v>
      </c>
      <c r="N28" s="10">
        <v>12</v>
      </c>
      <c r="O28" s="10">
        <v>13</v>
      </c>
      <c r="P28" s="10">
        <v>14</v>
      </c>
      <c r="Q28" s="10">
        <v>15</v>
      </c>
      <c r="R28" s="10">
        <v>16</v>
      </c>
      <c r="S28" s="10">
        <v>17</v>
      </c>
      <c r="T28" s="10">
        <v>18</v>
      </c>
      <c r="U28" s="10">
        <v>19</v>
      </c>
      <c r="V28" s="10">
        <v>20</v>
      </c>
      <c r="W28" s="10">
        <v>21</v>
      </c>
      <c r="X28" s="10">
        <v>22</v>
      </c>
      <c r="Y28" s="10">
        <v>23</v>
      </c>
      <c r="Z28" s="10">
        <v>24</v>
      </c>
      <c r="AA28" s="10">
        <v>25</v>
      </c>
      <c r="AB28" s="10">
        <v>26</v>
      </c>
      <c r="AC28" s="10">
        <v>27</v>
      </c>
      <c r="AD28" s="10">
        <v>28</v>
      </c>
      <c r="AE28" s="10">
        <v>29</v>
      </c>
      <c r="AF28" s="10">
        <v>30</v>
      </c>
      <c r="AG28" s="10"/>
      <c r="AH28" s="27">
        <f t="shared" ref="AH28" si="28">COUNTIF($C29:$AG29,"ส")</f>
        <v>0</v>
      </c>
      <c r="AI28" s="26">
        <f t="shared" ref="AI28" si="29">COUNTIF($C29:$AG29,"ข")</f>
        <v>0</v>
      </c>
      <c r="AJ28" s="26">
        <f t="shared" ref="AJ28" si="30">COUNTIF($C29:$AG29,"ล")</f>
        <v>0</v>
      </c>
      <c r="AK28" s="26">
        <f t="shared" ref="AK28" si="31">COUNTIF($C29:$AG29,"ม")</f>
        <v>0</v>
      </c>
    </row>
    <row r="29" spans="2:37" s="1" customFormat="1" ht="30" customHeight="1" x14ac:dyDescent="0.25">
      <c r="B29" s="15"/>
      <c r="C29" s="4"/>
      <c r="D29" s="3"/>
      <c r="E29" s="3"/>
      <c r="F29" s="3"/>
      <c r="G29" s="3"/>
      <c r="H29" s="3"/>
      <c r="I29" s="4"/>
      <c r="J29" s="4"/>
      <c r="K29" s="3"/>
      <c r="L29" s="3"/>
      <c r="M29" s="3"/>
      <c r="N29" s="3"/>
      <c r="O29" s="3"/>
      <c r="P29" s="4"/>
      <c r="Q29" s="4"/>
      <c r="R29" s="3"/>
      <c r="S29" s="3"/>
      <c r="T29" s="3"/>
      <c r="U29" s="3"/>
      <c r="V29" s="3"/>
      <c r="W29" s="4"/>
      <c r="X29" s="4"/>
      <c r="Y29" s="3"/>
      <c r="Z29" s="3"/>
      <c r="AA29" s="3"/>
      <c r="AB29" s="3"/>
      <c r="AC29" s="3"/>
      <c r="AD29" s="4"/>
      <c r="AE29" s="4"/>
      <c r="AF29" s="3"/>
      <c r="AG29" s="5"/>
      <c r="AH29" s="27"/>
      <c r="AI29" s="26"/>
      <c r="AJ29" s="26"/>
      <c r="AK29" s="26"/>
    </row>
    <row r="30" spans="2:37" s="1" customFormat="1" ht="30" customHeight="1" x14ac:dyDescent="0.25">
      <c r="B30" s="15" t="s">
        <v>34</v>
      </c>
      <c r="C30" s="10">
        <v>1</v>
      </c>
      <c r="D30" s="10">
        <v>2</v>
      </c>
      <c r="E30" s="10">
        <v>3</v>
      </c>
      <c r="F30" s="10">
        <v>4</v>
      </c>
      <c r="G30" s="10">
        <v>5</v>
      </c>
      <c r="H30" s="10">
        <v>6</v>
      </c>
      <c r="I30" s="10">
        <v>7</v>
      </c>
      <c r="J30" s="10">
        <v>8</v>
      </c>
      <c r="K30" s="10">
        <v>9</v>
      </c>
      <c r="L30" s="10">
        <v>10</v>
      </c>
      <c r="M30" s="10">
        <v>11</v>
      </c>
      <c r="N30" s="10">
        <v>12</v>
      </c>
      <c r="O30" s="10">
        <v>13</v>
      </c>
      <c r="P30" s="10">
        <v>14</v>
      </c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  <c r="X30" s="10">
        <v>22</v>
      </c>
      <c r="Y30" s="10">
        <v>23</v>
      </c>
      <c r="Z30" s="10">
        <v>24</v>
      </c>
      <c r="AA30" s="10">
        <v>25</v>
      </c>
      <c r="AB30" s="10">
        <v>26</v>
      </c>
      <c r="AC30" s="10">
        <v>27</v>
      </c>
      <c r="AD30" s="10">
        <v>28</v>
      </c>
      <c r="AE30" s="10">
        <v>29</v>
      </c>
      <c r="AF30" s="10">
        <v>30</v>
      </c>
      <c r="AG30" s="10">
        <v>31</v>
      </c>
      <c r="AH30" s="27">
        <f t="shared" ref="AH30" si="32">COUNTIF($C31:$AG31,"ส")</f>
        <v>0</v>
      </c>
      <c r="AI30" s="26">
        <f t="shared" ref="AI30" si="33">COUNTIF($C31:$AG31,"ข")</f>
        <v>0</v>
      </c>
      <c r="AJ30" s="26">
        <f t="shared" ref="AJ30" si="34">COUNTIF($C31:$AG31,"ล")</f>
        <v>0</v>
      </c>
      <c r="AK30" s="26">
        <f t="shared" ref="AK30" si="35">COUNTIF($C31:$AG31,"ม")</f>
        <v>0</v>
      </c>
    </row>
    <row r="31" spans="2:37" s="1" customFormat="1" ht="30" customHeight="1" x14ac:dyDescent="0.25">
      <c r="B31" s="15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4"/>
      <c r="O31" s="4"/>
      <c r="P31" s="3"/>
      <c r="Q31" s="3"/>
      <c r="R31" s="3"/>
      <c r="S31" s="3"/>
      <c r="T31" s="3"/>
      <c r="U31" s="4"/>
      <c r="V31" s="4"/>
      <c r="W31" s="3"/>
      <c r="X31" s="3"/>
      <c r="Y31" s="3"/>
      <c r="Z31" s="3"/>
      <c r="AA31" s="3"/>
      <c r="AB31" s="4"/>
      <c r="AC31" s="4"/>
      <c r="AD31" s="3"/>
      <c r="AE31" s="3"/>
      <c r="AF31" s="3"/>
      <c r="AG31" s="3"/>
      <c r="AH31" s="27"/>
      <c r="AI31" s="26"/>
      <c r="AJ31" s="26"/>
      <c r="AK31" s="26"/>
    </row>
    <row r="32" spans="2:37" s="1" customFormat="1" ht="30" customHeight="1" x14ac:dyDescent="0.25">
      <c r="B32" s="15" t="s">
        <v>15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N32" s="10">
        <v>12</v>
      </c>
      <c r="O32" s="10">
        <v>13</v>
      </c>
      <c r="P32" s="10">
        <v>14</v>
      </c>
      <c r="Q32" s="10">
        <v>15</v>
      </c>
      <c r="R32" s="10">
        <v>16</v>
      </c>
      <c r="S32" s="10">
        <v>17</v>
      </c>
      <c r="T32" s="10">
        <v>18</v>
      </c>
      <c r="U32" s="10">
        <v>19</v>
      </c>
      <c r="V32" s="10">
        <v>20</v>
      </c>
      <c r="W32" s="10">
        <v>21</v>
      </c>
      <c r="X32" s="10">
        <v>22</v>
      </c>
      <c r="Y32" s="10">
        <v>23</v>
      </c>
      <c r="Z32" s="10">
        <v>24</v>
      </c>
      <c r="AA32" s="10">
        <v>25</v>
      </c>
      <c r="AB32" s="10">
        <v>26</v>
      </c>
      <c r="AC32" s="10">
        <v>27</v>
      </c>
      <c r="AD32" s="10">
        <v>28</v>
      </c>
      <c r="AE32" s="10">
        <v>29</v>
      </c>
      <c r="AF32" s="10">
        <v>30</v>
      </c>
      <c r="AG32" s="10"/>
      <c r="AH32" s="27">
        <f t="shared" ref="AH32" si="36">COUNTIF($C33:$AG33,"ส")</f>
        <v>0</v>
      </c>
      <c r="AI32" s="26">
        <f t="shared" ref="AI32" si="37">COUNTIF($C33:$AG33,"ข")</f>
        <v>0</v>
      </c>
      <c r="AJ32" s="26">
        <f t="shared" ref="AJ32" si="38">COUNTIF($C33:$AG33,"ล")</f>
        <v>0</v>
      </c>
      <c r="AK32" s="26">
        <f t="shared" ref="AK32" si="39">COUNTIF($C33:$AG33,"ม")</f>
        <v>0</v>
      </c>
    </row>
    <row r="33" spans="2:37" s="1" customFormat="1" ht="30" customHeight="1" x14ac:dyDescent="0.25">
      <c r="B33" s="15"/>
      <c r="C33" s="3"/>
      <c r="D33" s="4"/>
      <c r="E33" s="4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  <c r="Q33" s="3"/>
      <c r="R33" s="4"/>
      <c r="S33" s="4"/>
      <c r="T33" s="3"/>
      <c r="U33" s="3"/>
      <c r="V33" s="3"/>
      <c r="W33" s="3"/>
      <c r="X33" s="3"/>
      <c r="Y33" s="4"/>
      <c r="Z33" s="4"/>
      <c r="AA33" s="3"/>
      <c r="AB33" s="3"/>
      <c r="AC33" s="3"/>
      <c r="AD33" s="3"/>
      <c r="AE33" s="3"/>
      <c r="AF33" s="4"/>
      <c r="AG33" s="5"/>
      <c r="AH33" s="27"/>
      <c r="AI33" s="26"/>
      <c r="AJ33" s="26"/>
      <c r="AK33" s="26"/>
    </row>
    <row r="34" spans="2:37" s="1" customFormat="1" ht="30" customHeight="1" x14ac:dyDescent="0.25">
      <c r="B34" s="15" t="s">
        <v>16</v>
      </c>
      <c r="C34" s="10">
        <v>1</v>
      </c>
      <c r="D34" s="10">
        <v>2</v>
      </c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>
        <v>10</v>
      </c>
      <c r="M34" s="10">
        <v>11</v>
      </c>
      <c r="N34" s="10">
        <v>12</v>
      </c>
      <c r="O34" s="10">
        <v>13</v>
      </c>
      <c r="P34" s="10">
        <v>14</v>
      </c>
      <c r="Q34" s="10">
        <v>15</v>
      </c>
      <c r="R34" s="10">
        <v>16</v>
      </c>
      <c r="S34" s="10">
        <v>17</v>
      </c>
      <c r="T34" s="10">
        <v>18</v>
      </c>
      <c r="U34" s="10">
        <v>19</v>
      </c>
      <c r="V34" s="10">
        <v>20</v>
      </c>
      <c r="W34" s="10">
        <v>21</v>
      </c>
      <c r="X34" s="10">
        <v>22</v>
      </c>
      <c r="Y34" s="10">
        <v>23</v>
      </c>
      <c r="Z34" s="10">
        <v>24</v>
      </c>
      <c r="AA34" s="10">
        <v>25</v>
      </c>
      <c r="AB34" s="10">
        <v>26</v>
      </c>
      <c r="AC34" s="10">
        <v>27</v>
      </c>
      <c r="AD34" s="10">
        <v>28</v>
      </c>
      <c r="AE34" s="10">
        <v>29</v>
      </c>
      <c r="AF34" s="10">
        <v>30</v>
      </c>
      <c r="AG34" s="10">
        <v>31</v>
      </c>
      <c r="AH34" s="27">
        <f t="shared" ref="AH34" si="40">COUNTIF($C35:$AG35,"ส")</f>
        <v>0</v>
      </c>
      <c r="AI34" s="26">
        <f t="shared" ref="AI34" si="41">COUNTIF($C35:$AG35,"ข")</f>
        <v>0</v>
      </c>
      <c r="AJ34" s="26">
        <f t="shared" ref="AJ34" si="42">COUNTIF($C35:$AG35,"ล")</f>
        <v>0</v>
      </c>
      <c r="AK34" s="26">
        <f t="shared" ref="AK34" si="43">COUNTIF($C35:$AG35,"ม")</f>
        <v>0</v>
      </c>
    </row>
    <row r="35" spans="2:37" s="1" customFormat="1" ht="30" customHeight="1" x14ac:dyDescent="0.25">
      <c r="B35" s="15"/>
      <c r="C35" s="4"/>
      <c r="D35" s="3"/>
      <c r="E35" s="3"/>
      <c r="F35" s="3"/>
      <c r="G35" s="3"/>
      <c r="H35" s="3"/>
      <c r="I35" s="4"/>
      <c r="J35" s="4"/>
      <c r="K35" s="3"/>
      <c r="L35" s="3"/>
      <c r="M35" s="3"/>
      <c r="N35" s="3"/>
      <c r="O35" s="3"/>
      <c r="P35" s="4"/>
      <c r="Q35" s="4"/>
      <c r="R35" s="3"/>
      <c r="S35" s="3"/>
      <c r="T35" s="3"/>
      <c r="U35" s="3"/>
      <c r="V35" s="3"/>
      <c r="W35" s="4"/>
      <c r="X35" s="4"/>
      <c r="Y35" s="3"/>
      <c r="Z35" s="3"/>
      <c r="AA35" s="3"/>
      <c r="AB35" s="3"/>
      <c r="AC35" s="3"/>
      <c r="AD35" s="4"/>
      <c r="AE35" s="4"/>
      <c r="AF35" s="3"/>
      <c r="AG35" s="3"/>
      <c r="AH35" s="27"/>
      <c r="AI35" s="26"/>
      <c r="AJ35" s="26"/>
      <c r="AK35" s="26"/>
    </row>
    <row r="36" spans="2:37" s="1" customFormat="1" ht="30" customHeight="1" x14ac:dyDescent="0.25">
      <c r="AE36" s="30" t="s">
        <v>26</v>
      </c>
      <c r="AF36" s="30"/>
      <c r="AG36" s="30"/>
      <c r="AH36" s="12">
        <f>SUM(AH12:AH35)</f>
        <v>0</v>
      </c>
      <c r="AI36" s="12">
        <f>SUM(AI12:AI35)</f>
        <v>0</v>
      </c>
      <c r="AJ36" s="12">
        <f>SUM(AJ12:AJ35)</f>
        <v>0</v>
      </c>
      <c r="AK36" s="12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1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สร้างบันทึกการเข้าเรียนของนักเรียนในเวิร์กชีตนี้ ใส่ปีในเซลล์ N1 รายละเอียดในเซลล์ B2 ถึง AE9 และการเข้าเรียนในเซลล์ C12 ถึง AG35" sqref="A1" xr:uid="{00000000-0002-0000-0000-000001000000}"/>
    <dataValidation allowBlank="1" showInputMessage="1" showErrorMessage="1" prompt="ชื่อของเวิร์กชีตนี้อยู่ในเซลล์นี้ ใส่รายละเอียดนักเรียนในเซลล์ด้านล่าง การเข้าเรียนทั้งหมดจะถูกคำนวณในเซลล์ AH12 ถึง AK36 โดยอัตโนมัติ" sqref="B1:M1" xr:uid="{00000000-0002-0000-0000-000002000000}"/>
    <dataValidation allowBlank="1" showInputMessage="1" showErrorMessage="1" prompt="ใส่ปีในเซลล์นี้" sqref="N1" xr:uid="{00000000-0002-0000-0000-000003000000}"/>
    <dataValidation allowBlank="1" showInputMessage="1" showErrorMessage="1" prompt="ใส่ชื่อนักเรียนในเซลล์ด้านล่าง" sqref="B2:J2" xr:uid="{00000000-0002-0000-0000-000004000000}"/>
    <dataValidation allowBlank="1" showInputMessage="1" showErrorMessage="1" prompt="ใส่หมายเลข ID นักเรียนในเซลล์ด้านล่าง" sqref="K2:O2" xr:uid="{00000000-0002-0000-0000-000005000000}"/>
    <dataValidation allowBlank="1" showInputMessage="1" showErrorMessage="1" prompt="ใส่เพศในเซลล์ด้านล่าง" sqref="P2:R2" xr:uid="{00000000-0002-0000-0000-000006000000}"/>
    <dataValidation allowBlank="1" showInputMessage="1" showErrorMessage="1" prompt="ใส่วันเกิดในเซลล์ด้านล่าง" sqref="S2:V2" xr:uid="{00000000-0002-0000-0000-000007000000}"/>
    <dataValidation allowBlank="1" showInputMessage="1" showErrorMessage="1" prompt="ใส่ชื่อโรงเรียนในเซลล์ด้านล่าง" sqref="W2:AD2" xr:uid="{00000000-0002-0000-0000-000008000000}"/>
    <dataValidation allowBlank="1" showInputMessage="1" showErrorMessage="1" prompt="ใส่เกรดในเซลล์ด้านล่าง" sqref="AE2:AG2" xr:uid="{00000000-0002-0000-0000-000009000000}"/>
    <dataValidation allowBlank="1" showInputMessage="1" showErrorMessage="1" prompt="ใส่ชื่อครูในเซลล์ด้านล่าง" sqref="AH2:AJ2" xr:uid="{00000000-0002-0000-0000-00000A000000}"/>
    <dataValidation allowBlank="1" showInputMessage="1" showErrorMessage="1" prompt="ใส่ชื่อหรือหมายเลขห้องในเซลล์ด้านล่าง" sqref="AK2" xr:uid="{00000000-0002-0000-0000-00000B000000}"/>
    <dataValidation allowBlank="1" showInputMessage="1" showErrorMessage="1" prompt="ใส่ชื่อพ่อแม่หรือผู้ปกครอง 2 ในเซลล์ด้านล่าง" sqref="B6:J6" xr:uid="{00000000-0002-0000-0000-00000C000000}"/>
    <dataValidation allowBlank="1" showInputMessage="1" showErrorMessage="1" prompt="ใส่ความสัมพันธ์ในเซลล์ด้านล่าง" sqref="K4:V4 K6:V6 K8:V8" xr:uid="{00000000-0002-0000-0000-00000D000000}"/>
    <dataValidation allowBlank="1" showInputMessage="1" showErrorMessage="1" prompt="ใส่หมายเลขโทรศัพท์ที่ทำงานในเซลล์ด้านล่าง" sqref="W8:AD8 W4:AD4 W6:AD6" xr:uid="{00000000-0002-0000-0000-00000E000000}"/>
    <dataValidation allowBlank="1" showInputMessage="1" showErrorMessage="1" prompt="ใส่หมายเลขโทรศัพท์บ้านในเซลล์ด้านล่าง" sqref="AE8:AK8 AE4:AK4 AE6:AK6" xr:uid="{00000000-0002-0000-0000-00000F000000}"/>
    <dataValidation allowBlank="1" showInputMessage="1" showErrorMessage="1" prompt="ใส่ชื่อผู้ติดต่อในกรณีฉุกเฉินในเซลล์ด้านล่าง" sqref="B8:J8" xr:uid="{00000000-0002-0000-0000-000010000000}"/>
    <dataValidation allowBlank="1" showInputMessage="1" showErrorMessage="1" prompt="ใส่ชื่อนักเรียนในเซลล์นี้และหมายเลข ID นักเรียน เพศ วันเกิด โรงเรียน เกรด ครู และห้องในเซลล์ด้านขวา" sqref="B3:J3" xr:uid="{00000000-0002-0000-0000-000011000000}"/>
    <dataValidation allowBlank="1" showInputMessage="1" showErrorMessage="1" prompt="ใส่หมายเลข ID นักเรียนในเซลล์นี้" sqref="K3:O3" xr:uid="{00000000-0002-0000-0000-000012000000}"/>
    <dataValidation allowBlank="1" showInputMessage="1" showErrorMessage="1" prompt="ใส่เพศในเซลล์นี้" sqref="P3:R3" xr:uid="{00000000-0002-0000-0000-000013000000}"/>
    <dataValidation allowBlank="1" showInputMessage="1" showErrorMessage="1" prompt="ใส่วันเกิดในเซลล์นี้" sqref="S3:V3" xr:uid="{00000000-0002-0000-0000-000014000000}"/>
    <dataValidation allowBlank="1" showInputMessage="1" showErrorMessage="1" prompt="ใส่ชื่อโรงเรียนในเซลล์นี้" sqref="W3:AD3" xr:uid="{00000000-0002-0000-0000-000015000000}"/>
    <dataValidation allowBlank="1" showInputMessage="1" showErrorMessage="1" prompt="ใส่เกรดในเซลล์นี้" sqref="AE3:AG3" xr:uid="{00000000-0002-0000-0000-000016000000}"/>
    <dataValidation allowBlank="1" showInputMessage="1" showErrorMessage="1" prompt="ใส่ชื่อครูในเซลล์นี้" sqref="AH3:AJ3" xr:uid="{00000000-0002-0000-0000-000017000000}"/>
    <dataValidation allowBlank="1" showInputMessage="1" showErrorMessage="1" prompt="ใส่ชื่อหรือหมายเลขห้องในเซลล์นี้" sqref="AK3" xr:uid="{00000000-0002-0000-0000-000018000000}"/>
    <dataValidation allowBlank="1" showInputMessage="1" showErrorMessage="1" prompt="ใส่ชื่อพ่อแม่หรือผู้ปกครอง 2 ในเซลล์นี้ และความสัมพันธ์ หมายเลขโทรศัพท์ที่ทำงาน และหมายเลขโทรศัพท์บ้านในเซลล์ด้านขวา" sqref="B7:J7" xr:uid="{00000000-0002-0000-0000-000019000000}"/>
    <dataValidation allowBlank="1" showInputMessage="1" showErrorMessage="1" prompt="ใส่ความสัมพันธ์ในเซลล์นี้" sqref="K7:V7 K9:V9 K5:V5" xr:uid="{00000000-0002-0000-0000-00001A000000}"/>
    <dataValidation allowBlank="1" showInputMessage="1" showErrorMessage="1" prompt="ใส่หมายเลขโทรศัพท์ที่ทำงานในเซลล์นี้" sqref="W7:AD7 W9:AD9 W5:AD5" xr:uid="{00000000-0002-0000-0000-00001B000000}"/>
    <dataValidation allowBlank="1" showInputMessage="1" showErrorMessage="1" prompt="ใส่หมายเลขโทรศัพท์บ้านในเซลล์นี้" sqref="AE7:AK7 AE5:AK5" xr:uid="{00000000-0002-0000-0000-00001C000000}"/>
    <dataValidation allowBlank="1" showInputMessage="1" showErrorMessage="1" prompt="ใส่ชื่อผู้ติดต่อในกรณีฉุกเฉินในเซลล์นี้ และความสัมพันธ์ หมายเลขโทรศัพท์ที่ทำงาน และหมายเลขโทรศัพท์บ้านในเซลล์ด้านขวา" sqref="B9:J9" xr:uid="{00000000-0002-0000-0000-00001D000000}"/>
    <dataValidation allowBlank="1" showInputMessage="1" showErrorMessage="1" prompt="ใส่หมายเลขโทรศัพท์บ้านในเซลล์นี้ คำอธิบายการเข้าเรียนในเซลล์ B10" sqref="AE9:AK9" xr:uid="{00000000-0002-0000-0000-00001E000000}"/>
    <dataValidation allowBlank="1" showInputMessage="1" showErrorMessage="1" prompt="คำอธิบายการเข้าเรียนอยู่ในเซลล์นี้ ส สำหรับมาสาย, ข สำหรับขาดเรียน, ล สำหรับลา และ ม สำหรับมาเรียน ใส่คำอธิบายสำหรับแต่ละเดือนและวันในเซลล์ด้านล่างเพื่อทำเครื่องหมายการเข้าเรียนของนักเรียน" sqref="B10:AG11" xr:uid="{00000000-0002-0000-0000-00001F000000}"/>
    <dataValidation allowBlank="1" showInputMessage="1" showErrorMessage="1" prompt="เดือนอยู่ในเซลล์ วันปฏิทินอยู่ในเซลล์ด้านขวา ตั้งแต่ C12 ถึง AG12 ใส่คำอธิบายการเข้าเรียนเพื่อทำเครื่องหมายการเข้าเรียนรายเดือนของนักเรียนในเซลล์ C13 ถึง AG13" sqref="B12:B13" xr:uid="{00000000-0002-0000-0000-000020000000}"/>
    <dataValidation allowBlank="1" showInputMessage="1" showErrorMessage="1" prompt="วันปฏิทินอยู่ในแถวนี้ ตั้งแต่เซลล์ C13 ถึง AG13 ใส่คำอธิบายการเข้าเรียนในเซลล์ด้านล่าง" sqref="C12" xr:uid="{00000000-0002-0000-0000-000021000000}"/>
    <dataValidation allowBlank="1" showInputMessage="1" showErrorMessage="1" prompt="ใส่คำอธิบายการเข้าเรียนสำหรับแต่ละวันเพื่อทำเครื่องหมายการเข้าเรียนรายเดือนของนักเรียนในแถวนี้ ตั้งแต่เซลล์ C13 ถึง AG13" sqref="C13" xr:uid="{00000000-0002-0000-0000-000022000000}"/>
    <dataValidation allowBlank="1" showInputMessage="1" showErrorMessage="1" prompt="การเข้าเรียนทั้งหมดสำหรับคำอธิบายจะถูกคำนวณในเซลล์ด้านล่างโดยอัตโนมัติ" sqref="AH10:AK10" xr:uid="{00000000-0002-0000-0000-000023000000}"/>
    <dataValidation allowBlank="1" showInputMessage="1" showErrorMessage="1" prompt="ผลรวมการมาสายรายเดือนจะถูกคำนวณในคอลัมน์นี้ภายใต้ส่วนหัวนี้โดยอัตโนมัติ ตั้งแต่เซลล์ AH12 ถึง AH34 และผลรวมรายปีอยู่ที่ส่วนท้าย" sqref="AH11" xr:uid="{00000000-0002-0000-0000-000024000000}"/>
    <dataValidation allowBlank="1" showInputMessage="1" showErrorMessage="1" prompt="ผลรวมการขาดเรียนรายเดือนจะถูกคำนวณในคอลัมน์นี้ภายใต้ส่วนหัวนี้โดยอัตโนมัติ ตั้งแต่เซลล์ AI12 ถึง AI34 และผลรวมรายปีอยู่ที่ส่วนท้าย" sqref="AI11" xr:uid="{00000000-0002-0000-0000-000025000000}"/>
    <dataValidation allowBlank="1" showInputMessage="1" showErrorMessage="1" prompt="ผลรวมการลารายเดือนจะถูกคำนวณในคอลัมน์นี้ภายใต้ส่วนหัวนี้โดยอัตโนมัติ ตั้งแต่เซลล์ AJ12 ถึง AJ34 และผลรวมรายปีอยู่ที่ส่วนท้าย" sqref="AJ11" xr:uid="{00000000-0002-0000-0000-000026000000}"/>
    <dataValidation allowBlank="1" showInputMessage="1" showErrorMessage="1" prompt="ผลรวมการมาเรียนรายเดือนจะถูกคำนวณในคอลัมน์นี้ภายใต้ส่วนหัวนี้โดยอัตโนมัติ ตั้งแต่เซลล์ AK12 ถึง AK34 และผลรวมรายปีอยู่ที่ส่วนท้าย" sqref="AK11" xr:uid="{00000000-0002-0000-0000-000027000000}"/>
    <dataValidation allowBlank="1" showInputMessage="1" showErrorMessage="1" prompt="เดือนอยู่ในเซลล์ วันปฏิทินอยู่ในเซลล์ด้านขวา ตั้งแต่ C14 ถึง AG14 ใส่คำอธิบายการเข้าเรียนเพื่อทำเครื่องหมายการเข้าเรียนรายเดือนของนักเรียนในเซลล์ C15 ถึง AG15" sqref="B14:B15" xr:uid="{00000000-0002-0000-0000-00002A000000}"/>
    <dataValidation allowBlank="1" showInputMessage="1" showErrorMessage="1" prompt="เดือนอยู่ในเซลล์ วันปฏิทินอยู่ในเซลล์ด้านขวา ตั้งแต่ C16 ถึง AG16 ใส่คำอธิบายการเข้าเรียนเพื่อทำเครื่องหมายการเข้าเรียนรายเดือนของนักเรียนในเซลล์ C17 ถึง AG17" sqref="B16:B17" xr:uid="{00000000-0002-0000-0000-00002B000000}"/>
    <dataValidation allowBlank="1" showInputMessage="1" showErrorMessage="1" prompt="เดือนอยู่ในเซลล์ วันปฏิทินอยู่ในเซลล์ด้านขวา ตั้งแต่ C18 ถึง AG18 ใส่คำอธิบายการเข้าเรียนเพื่อทำเครื่องหมายการเข้าเรียนรายเดือนของนักเรียนในเซลล์ C19 ถึง AG19" sqref="B18:B19" xr:uid="{00000000-0002-0000-0000-00002C000000}"/>
    <dataValidation allowBlank="1" showInputMessage="1" showErrorMessage="1" prompt="เดือนอยู่ในเซลล์ วันปฏิทินอยู่ในเซลล์ด้านขวา ตั้งแต่ C20 ถึง AG20 ใส่คำอธิบายการเข้าเรียนเพื่อทำเครื่องหมายการเข้าเรียนรายเดือนของนักเรียนในเซลล์ C21 ถึง AG21" sqref="B20:B21" xr:uid="{00000000-0002-0000-0000-00002D000000}"/>
    <dataValidation allowBlank="1" showInputMessage="1" showErrorMessage="1" prompt="เดือนอยู่ในเซลล์ วันปฏิทินอยู่ในเซลล์ด้านขวา ตั้งแต่ C22 ถึง AG22 ใส่คำอธิบายการเข้าเรียนเพื่อทำเครื่องหมายการเข้าเรียนรายเดือนของนักเรียนในเซลล์ C23 ถึง AG23" sqref="B22:B23" xr:uid="{00000000-0002-0000-0000-00002E000000}"/>
    <dataValidation allowBlank="1" showInputMessage="1" showErrorMessage="1" prompt="เดือนอยู่ในเซลล์ วันปฏิทินอยู่ในเซลล์ด้านขวา ตั้งแต่ C24 ถึง AG24 ใส่คำอธิบายการเข้าเรียนเพื่อทำเครื่องหมายการเข้าเรียนรายเดือนของนักเรียนในเซลล์ C25 ถึง AG25" sqref="B24:B25" xr:uid="{00000000-0002-0000-0000-00002F000000}"/>
    <dataValidation allowBlank="1" showInputMessage="1" showErrorMessage="1" prompt="เดือนอยู่ในเซลล์ วันปฏิทินอยู่ในเซลล์ด้านขวา ตั้งแต่ C26 ถึง AG26 ใส่คำอธิบายการเข้าเรียนเพื่อทำเครื่องหมายการเข้าเรียนรายเดือนของนักเรียนในเซลล์ C27 ถึง AG27" sqref="B26:B27" xr:uid="{00000000-0002-0000-0000-000030000000}"/>
    <dataValidation allowBlank="1" showInputMessage="1" showErrorMessage="1" prompt="เดือนอยู่ในเซลล์ วันปฏิทินอยู่ในเซลล์ด้านขวา ตั้งแต่ C28 ถึง AG28 ใส่คำอธิบายการเข้าเรียนเพื่อทำเครื่องหมายการเข้าเรียนรายเดือนของนักเรียนในเซลล์ C29 ถึง AG29" sqref="B28:B29" xr:uid="{00000000-0002-0000-0000-000031000000}"/>
    <dataValidation allowBlank="1" showInputMessage="1" showErrorMessage="1" prompt="เดือนอยู่ในเซลล์ วันปฏิทินอยู่ในเซลล์ด้านขวา ตั้งแต่ C30 ถึง AG30 ใส่คำอธิบายการเข้าเรียนเพื่อทำเครื่องหมายการเข้าเรียนรายเดือนของนักเรียนในเซลล์ C31 ถึง AG31" sqref="B30:B31" xr:uid="{00000000-0002-0000-0000-000032000000}"/>
    <dataValidation allowBlank="1" showInputMessage="1" showErrorMessage="1" prompt="เดือนอยู่ในเซลล์ วันปฏิทินอยู่ในเซลล์ด้านขวา ตั้งแต่ C32 ถึง AG32 ใส่คำอธิบายการเข้าเรียนเพื่อทำเครื่องหมายการเข้าเรียนรายเดือนของนักเรียนในเซลล์ C33 ถึง AG33" sqref="B32:B33" xr:uid="{00000000-0002-0000-0000-000033000000}"/>
    <dataValidation allowBlank="1" showInputMessage="1" showErrorMessage="1" prompt="เดือนอยู่ในเซลล์ วันปฏิทินอยู่ในเซลล์ด้านขวา ตั้งแต่ C34 ถึง AG34 ใส่คำอธิบายการเข้าเรียนเพื่อทำเครื่องหมายการเข้าเรียนรายเดือนของนักเรียนในเซลล์ C35 ถึง AG35" sqref="B34:B35" xr:uid="{00000000-0002-0000-0000-000034000000}"/>
    <dataValidation allowBlank="1" showInputMessage="1" showErrorMessage="1" prompt="ผลรวมรายปีจะถูกคำนวณในเซลล์ด้านขวาโดยอัตโนมัติ" sqref="AE36:AG36" xr:uid="{00000000-0002-0000-0000-000035000000}"/>
    <dataValidation allowBlank="1" showInputMessage="1" showErrorMessage="1" prompt="ใส่ชื่อพ่อแม่หรือผู้ปกครอง 1 ในเซลล์ด้านล่าง" sqref="B4:J4" xr:uid="{00000000-0002-0000-0000-000036000000}"/>
    <dataValidation allowBlank="1" showInputMessage="1" showErrorMessage="1" prompt="ใส่ชื่อพ่อแม่หรือผู้ปกครอง 1 ในเซลล์นี้ และความสัมพันธ์ หมายเลขโทรศัพท์ที่ทำงาน และหมายเลขโทรศัพท์บ้านในเซลล์ด้านขวา" sqref="B5:J5" xr:uid="{00000000-0002-0000-0000-000037000000}"/>
  </dataValidations>
  <printOptions horizontalCentered="1"/>
  <pageMargins left="0.4" right="0.4" top="0.4" bottom="0.5" header="0.5" footer="0.5"/>
  <pageSetup paperSize="9" scale="51" orientation="landscape" r:id="rId1"/>
  <headerFooter differentFirst="1" alignWithMargins="0">
    <oddFooter>Page &amp;P of &amp;N</oddFooter>
  </headerFooter>
  <ignoredErrors>
    <ignoredError sqref="AH13 AI13 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30</vt:i4>
      </vt:variant>
    </vt:vector>
  </HeadingPairs>
  <TitlesOfParts>
    <vt:vector size="31" baseType="lpstr">
      <vt:lpstr>การเข้าเรียนของนักเรียน</vt:lpstr>
      <vt:lpstr>ColumnTitleRegion1..AK3.1</vt:lpstr>
      <vt:lpstr>ColumnTitleRegion10..AG23.1</vt:lpstr>
      <vt:lpstr>ColumnTitleRegion11..AG25.1</vt:lpstr>
      <vt:lpstr>ColumnTitleRegion12..AG27.1</vt:lpstr>
      <vt:lpstr>ColumnTitleRegion13..AG29.1</vt:lpstr>
      <vt:lpstr>ColumnTitleRegion14..AG31.1</vt:lpstr>
      <vt:lpstr>ColumnTitleRegion15..AG33.1</vt:lpstr>
      <vt:lpstr>ColumnTitleRegion16..AG35.1</vt:lpstr>
      <vt:lpstr>ColumnTitleRegion2..AK5.1</vt:lpstr>
      <vt:lpstr>ColumnTitleRegion3..AK7.1</vt:lpstr>
      <vt:lpstr>ColumnTitleRegion4..AK9.1</vt:lpstr>
      <vt:lpstr>ColumnTitleRegion5..AG13.1</vt:lpstr>
      <vt:lpstr>ColumnTitleRegion6..AG15.1</vt:lpstr>
      <vt:lpstr>ColumnTitleRegion7..AG17.1</vt:lpstr>
      <vt:lpstr>ColumnTitleRegion8..AG19.1</vt:lpstr>
      <vt:lpstr>ColumnTitleRegion9..AG21.1</vt:lpstr>
      <vt:lpstr>RowTitleRegion1..AK36</vt:lpstr>
      <vt:lpstr>TitleRegion1..AG13.1</vt:lpstr>
      <vt:lpstr>TitleRegion10..AG31.1</vt:lpstr>
      <vt:lpstr>TitleRegion11..AG33.1</vt:lpstr>
      <vt:lpstr>TitleRegion12..AG35.1</vt:lpstr>
      <vt:lpstr>TitleRegion13..AK34.1</vt:lpstr>
      <vt:lpstr>TitleRegion2..AG15.1</vt:lpstr>
      <vt:lpstr>TitleRegion3..AG17.1</vt:lpstr>
      <vt:lpstr>TitleRegion4..AG19.1</vt:lpstr>
      <vt:lpstr>TitleRegion5..AG21.1</vt:lpstr>
      <vt:lpstr>TitleRegion6..AG23.1</vt:lpstr>
      <vt:lpstr>TitleRegion7..AG25.1</vt:lpstr>
      <vt:lpstr>TitleRegion8..AG27.1</vt:lpstr>
      <vt:lpstr>TitleRegion9..AG29.1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2018-10-11T05:44:42Z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