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11"/>
  <workbookPr/>
  <mc:AlternateContent xmlns:mc="http://schemas.openxmlformats.org/markup-compatibility/2006">
    <mc:Choice Requires="x15">
      <x15ac:absPath xmlns:x15ac="http://schemas.microsoft.com/office/spreadsheetml/2010/11/ac" url="C:\Users\admin\Desktop\ar-SA\"/>
    </mc:Choice>
  </mc:AlternateContent>
  <bookViews>
    <workbookView xWindow="0" yWindow="0" windowWidth="20490" windowHeight="6930" xr2:uid="{00000000-000D-0000-FFFF-FFFF00000000}"/>
  </bookViews>
  <sheets>
    <sheet name="حضور الطالب" sheetId="1" r:id="rId1"/>
  </sheets>
  <definedNames>
    <definedName name="ColumnTitleRegion1..AK3.1">'حضور الطالب'!$B$2:$J$2</definedName>
    <definedName name="ColumnTitleRegion10..AG23.1">'حضور الطالب'!$C$22</definedName>
    <definedName name="ColumnTitleRegion11..AG25.1">'حضور الطالب'!$C$24</definedName>
    <definedName name="ColumnTitleRegion12..AG27.1">'حضور الطالب'!$C$26</definedName>
    <definedName name="ColumnTitleRegion13..AG29.1">'حضور الطالب'!$C$28</definedName>
    <definedName name="ColumnTitleRegion14..AG31.1">'حضور الطالب'!$C$30</definedName>
    <definedName name="ColumnTitleRegion15..AG33.1">'حضور الطالب'!$C$32</definedName>
    <definedName name="ColumnTitleRegion16..AG35.1">'حضور الطالب'!$C$34</definedName>
    <definedName name="ColumnTitleRegion2..AK5.1">'حضور الطالب'!$B$4:$J$4</definedName>
    <definedName name="ColumnTitleRegion3..AK7.1">'حضور الطالب'!$B$6:$J$6</definedName>
    <definedName name="ColumnTitleRegion4..AK9.1">'حضور الطالب'!$B$8:$J$8</definedName>
    <definedName name="ColumnTitleRegion5..AG13.1">'حضور الطالب'!$C$12</definedName>
    <definedName name="ColumnTitleRegion6..AG15.1">'حضور الطالب'!$C$14</definedName>
    <definedName name="ColumnTitleRegion7..AG17.1">'حضور الطالب'!$C$16</definedName>
    <definedName name="ColumnTitleRegion8..AG19.1">'حضور الطالب'!$C$18</definedName>
    <definedName name="ColumnTitleRegion9..AG21.1">'حضور الطالب'!$C$20</definedName>
    <definedName name="RowTitleRegion1..AK36">'حضور الطالب'!$AE$36:$AG$36</definedName>
    <definedName name="TitleRegion1..AG13.1">'حضور الطالب'!$B$12</definedName>
    <definedName name="TitleRegion10..AG31.1">'حضور الطالب'!$B$30</definedName>
    <definedName name="TitleRegion11..AG33.1">'حضور الطالب'!$B$32</definedName>
    <definedName name="TitleRegion12..AG35.1">'حضور الطالب'!$B$34</definedName>
    <definedName name="TitleRegion13..AK34.1">'حضور الطالب'!$AH$11</definedName>
    <definedName name="TitleRegion2..AG15.1">'حضور الطالب'!$B$14</definedName>
    <definedName name="TitleRegion3..AG17.1">'حضور الطالب'!$B$16</definedName>
    <definedName name="TitleRegion4..AG19.1">'حضور الطالب'!$B$18</definedName>
    <definedName name="TitleRegion5..AG21.1">'حضور الطالب'!$B$20</definedName>
    <definedName name="TitleRegion6..AG23.1">'حضور الطالب'!$B$22</definedName>
    <definedName name="TitleRegion7..AG25.1">'حضور الطالب'!$B$24</definedName>
    <definedName name="TitleRegion8..AG27.1">'حضور الطالب'!$B$26</definedName>
    <definedName name="TitleRegion9..AG29.1">'حضور الطالب'!$B$28</definedName>
  </definedNames>
  <calcPr calcId="162913"/>
  <webPublishing codePage="1252"/>
</workbook>
</file>

<file path=xl/calcChain.xml><?xml version="1.0" encoding="utf-8"?>
<calcChain xmlns="http://schemas.openxmlformats.org/spreadsheetml/2006/main">
  <c r="AK34" i="1" l="1"/>
  <c r="AK32" i="1"/>
  <c r="AK30" i="1"/>
  <c r="AK28" i="1"/>
  <c r="AK26" i="1"/>
  <c r="AK24" i="1"/>
  <c r="AK22" i="1"/>
  <c r="AK20" i="1"/>
  <c r="AK18" i="1"/>
  <c r="AK16" i="1"/>
  <c r="AK14" i="1"/>
  <c r="AK12" i="1"/>
  <c r="AJ34" i="1"/>
  <c r="AJ32" i="1"/>
  <c r="AJ30" i="1"/>
  <c r="AJ28" i="1"/>
  <c r="AJ26" i="1"/>
  <c r="AJ24" i="1"/>
  <c r="AJ22" i="1"/>
  <c r="AJ20" i="1"/>
  <c r="AJ18" i="1"/>
  <c r="AJ16" i="1"/>
  <c r="AJ14" i="1"/>
  <c r="AJ12" i="1"/>
  <c r="AI34" i="1"/>
  <c r="AI32" i="1"/>
  <c r="AI30" i="1"/>
  <c r="AI28" i="1"/>
  <c r="AI26" i="1"/>
  <c r="AI24" i="1"/>
  <c r="AI22" i="1"/>
  <c r="AI20" i="1"/>
  <c r="AI18" i="1"/>
  <c r="AI16" i="1"/>
  <c r="AI14" i="1"/>
  <c r="AI12" i="1"/>
  <c r="AH34" i="1"/>
  <c r="AH32" i="1"/>
  <c r="AH30" i="1"/>
  <c r="AH28" i="1"/>
  <c r="AH26" i="1"/>
  <c r="AH24" i="1"/>
  <c r="AH22" i="1"/>
  <c r="AH20" i="1"/>
  <c r="AH18" i="1"/>
  <c r="AH16" i="1"/>
  <c r="AH14" i="1"/>
  <c r="AH12" i="1"/>
  <c r="AK36" i="1" l="1"/>
  <c r="AJ36" i="1"/>
  <c r="AI36" i="1"/>
  <c r="AH36" i="1"/>
</calcChain>
</file>

<file path=xl/sharedStrings.xml><?xml version="1.0" encoding="utf-8"?>
<sst xmlns="http://schemas.openxmlformats.org/spreadsheetml/2006/main" count="41" uniqueCount="35">
  <si>
    <t>سجل حضور الطالب</t>
  </si>
  <si>
    <t>اسم الطالب</t>
  </si>
  <si>
    <t>اسم الأب أو ولي الأمر 1</t>
  </si>
  <si>
    <t>اسم الأب أو ولي الأمر 2</t>
  </si>
  <si>
    <t>جهة الاتصال بالطوارئ</t>
  </si>
  <si>
    <t>ت = متأخر؛ غ = غير مبرر؛ م = مبرر؛ ح = حاضر</t>
  </si>
  <si>
    <t>أغسطس</t>
  </si>
  <si>
    <t>سبتمبر</t>
  </si>
  <si>
    <t>أكتوبر</t>
  </si>
  <si>
    <t>نوفمبر</t>
  </si>
  <si>
    <t>ديسمبر</t>
  </si>
  <si>
    <t>يناير</t>
  </si>
  <si>
    <t>فبراير</t>
  </si>
  <si>
    <t>مارس</t>
  </si>
  <si>
    <t>أبريل</t>
  </si>
  <si>
    <t>مايو</t>
  </si>
  <si>
    <t>يونيو</t>
  </si>
  <si>
    <t>يوليو</t>
  </si>
  <si>
    <t>رقم معرّف الطالب</t>
  </si>
  <si>
    <t>العلاقة</t>
  </si>
  <si>
    <t>السنة</t>
  </si>
  <si>
    <t>الجنس</t>
  </si>
  <si>
    <t>تاريخ الميلاد</t>
  </si>
  <si>
    <t>المؤسسة التعليمية</t>
  </si>
  <si>
    <t>رقم العمل</t>
  </si>
  <si>
    <t>الصف الدراسي</t>
  </si>
  <si>
    <t>رقم هاتف المنزل</t>
  </si>
  <si>
    <t xml:space="preserve">الإجمالي </t>
  </si>
  <si>
    <t>المعلم</t>
  </si>
  <si>
    <t>إجماليات الحضور</t>
  </si>
  <si>
    <t>متأخر</t>
  </si>
  <si>
    <t>غير مبرر</t>
  </si>
  <si>
    <t>مبرر</t>
  </si>
  <si>
    <t>الغرفة</t>
  </si>
  <si>
    <t>حاضر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</si>
</sst>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2010000]d/mm/yyyy;@"/>
    <numFmt numFmtId="169" formatCode="[&lt;=9999999][$-1000000]###\-####;[$-1000000]\(###\)\ ###\-####"/>
  </numFmts>
  <fonts count="13" x14ac:knownFonts="1">
    <font>
      <sz val="11"/>
      <name val="Tahoma"/>
      <family val="2"/>
      <scheme val="minor"/>
    </font>
    <font>
      <sz val="8"/>
      <name val="Arial"/>
      <family val="2"/>
    </font>
    <font>
      <b/>
      <sz val="13"/>
      <color theme="3"/>
      <name val="Tahoma"/>
      <family val="2"/>
      <scheme val="minor"/>
    </font>
    <font>
      <b/>
      <sz val="11"/>
      <color theme="3"/>
      <name val="Tahoma"/>
      <family val="2"/>
      <scheme val="minor"/>
    </font>
    <font>
      <b/>
      <sz val="11"/>
      <color theme="1"/>
      <name val="Tahoma"/>
      <family val="2"/>
      <scheme val="minor"/>
    </font>
    <font>
      <sz val="11"/>
      <name val="Tahoma"/>
      <family val="2"/>
      <scheme val="minor"/>
    </font>
    <font>
      <b/>
      <sz val="11"/>
      <color theme="1" tint="0.14993743705557422"/>
      <name val="Tahoma"/>
      <family val="2"/>
      <scheme val="minor"/>
    </font>
    <font>
      <sz val="11"/>
      <name val="Tahoma"/>
      <family val="1"/>
      <scheme val="minor"/>
    </font>
    <font>
      <b/>
      <sz val="11"/>
      <color theme="1" tint="0.14993743705557422"/>
      <name val="Tahoma"/>
      <family val="1"/>
      <scheme val="minor"/>
    </font>
    <font>
      <i/>
      <sz val="11"/>
      <color theme="1" tint="0.34998626667073579"/>
      <name val="Tahoma"/>
      <family val="2"/>
      <scheme val="minor"/>
    </font>
    <font>
      <b/>
      <sz val="11"/>
      <color theme="1" tint="0.14996795556505021"/>
      <name val="Tahoma"/>
      <family val="2"/>
      <scheme val="minor"/>
    </font>
    <font>
      <sz val="20"/>
      <name val="Tahoma"/>
      <family val="2"/>
      <scheme val="minor"/>
    </font>
    <font>
      <sz val="16"/>
      <name val="Tahoma"/>
      <family val="2"/>
      <scheme val="minor"/>
    </font>
  </fonts>
  <fills count="10">
    <fill>
      <patternFill patternType="none"/>
    </fill>
    <fill>
      <patternFill patternType="gray125"/>
    </fill>
    <fill>
      <patternFill patternType="solid">
        <fgColor theme="5" tint="0.79998168889431442"/>
        <bgColor indexed="65"/>
      </patternFill>
    </fill>
    <fill>
      <patternFill patternType="solid">
        <fgColor theme="4"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rgb="FFFFFFCC"/>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thick">
        <color theme="4" tint="-0.24994659260841701"/>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1" tint="0.34998626667073579"/>
      </top>
      <bottom style="thin">
        <color theme="0" tint="-0.34998626667073579"/>
      </bottom>
      <diagonal/>
    </border>
    <border>
      <left style="thin">
        <color theme="1"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1" tint="0.34998626667073579"/>
      </right>
      <top style="thin">
        <color theme="0"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s>
  <cellStyleXfs count="19">
    <xf numFmtId="0" fontId="0" fillId="0" borderId="0">
      <alignment readingOrder="2"/>
    </xf>
    <xf numFmtId="0" fontId="5" fillId="5" borderId="1">
      <alignment horizontal="center" vertical="center"/>
    </xf>
    <xf numFmtId="0" fontId="5" fillId="4" borderId="1">
      <alignment horizontal="center" vertical="center"/>
      <protection locked="0"/>
    </xf>
    <xf numFmtId="0" fontId="6" fillId="2" borderId="2" applyBorder="0">
      <alignment horizontal="center" vertical="center" readingOrder="2"/>
    </xf>
    <xf numFmtId="0" fontId="8" fillId="3" borderId="1">
      <alignment vertical="center" readingOrder="2"/>
    </xf>
    <xf numFmtId="169" fontId="7" fillId="0" borderId="1">
      <alignment horizontal="left" vertical="center" wrapText="1" readingOrder="2"/>
      <protection locked="0"/>
    </xf>
    <xf numFmtId="0" fontId="7" fillId="0" borderId="1">
      <alignment horizontal="left" vertical="center" wrapText="1" readingOrder="2"/>
      <protection locked="0"/>
    </xf>
    <xf numFmtId="168" fontId="7" fillId="0" borderId="1">
      <alignment horizontal="left" vertical="center" wrapText="1" readingOrder="2"/>
      <protection locked="0"/>
    </xf>
    <xf numFmtId="1" fontId="6" fillId="2" borderId="1">
      <alignment horizontal="center" vertical="center" readingOrder="2"/>
    </xf>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2" fillId="0" borderId="4" applyNumberFormat="0" applyFill="0" applyAlignment="0" applyProtection="0"/>
    <xf numFmtId="0" fontId="3" fillId="0" borderId="5" applyNumberFormat="0" applyFill="0" applyAlignment="0" applyProtection="0"/>
    <xf numFmtId="0" fontId="5" fillId="9" borderId="3" applyNumberFormat="0" applyAlignment="0" applyProtection="0"/>
    <xf numFmtId="0" fontId="9" fillId="0" borderId="0" applyNumberFormat="0" applyFill="0" applyBorder="0" applyAlignment="0" applyProtection="0"/>
    <xf numFmtId="0" fontId="4" fillId="0" borderId="6" applyNumberFormat="0" applyFill="0" applyAlignment="0" applyProtection="0"/>
  </cellStyleXfs>
  <cellXfs count="45">
    <xf numFmtId="0" fontId="0" fillId="0" borderId="0" xfId="0">
      <alignment readingOrder="2"/>
    </xf>
    <xf numFmtId="0" fontId="0" fillId="0" borderId="0" xfId="0" applyFont="1" applyFill="1" applyBorder="1" applyProtection="1">
      <alignment readingOrder="2"/>
    </xf>
    <xf numFmtId="0" fontId="0" fillId="0" borderId="0" xfId="0" applyFont="1">
      <alignment readingOrder="2"/>
    </xf>
    <xf numFmtId="1" fontId="0" fillId="0" borderId="0" xfId="0" applyNumberFormat="1" applyFont="1" applyFill="1" applyBorder="1" applyProtection="1">
      <alignment readingOrder="2"/>
    </xf>
    <xf numFmtId="0" fontId="0" fillId="0" borderId="0" xfId="0" applyFont="1" applyFill="1" applyBorder="1" applyAlignment="1" applyProtection="1">
      <alignment horizontal="right" readingOrder="2"/>
    </xf>
    <xf numFmtId="0" fontId="6" fillId="7" borderId="7" xfId="4" applyFont="1" applyFill="1" applyBorder="1" applyAlignment="1">
      <alignment horizontal="right" vertical="center" readingOrder="2"/>
    </xf>
    <xf numFmtId="0" fontId="10" fillId="7" borderId="17" xfId="0" applyFont="1" applyFill="1" applyBorder="1" applyAlignment="1" applyProtection="1">
      <alignment horizontal="center" vertical="center" readingOrder="2"/>
    </xf>
    <xf numFmtId="0" fontId="10" fillId="7" borderId="7" xfId="0" applyFont="1" applyFill="1" applyBorder="1" applyAlignment="1" applyProtection="1">
      <alignment horizontal="center" vertical="center" readingOrder="2"/>
    </xf>
    <xf numFmtId="0" fontId="10" fillId="2" borderId="7" xfId="0" applyFont="1" applyFill="1" applyBorder="1" applyAlignment="1" applyProtection="1">
      <alignment horizontal="center" vertical="center" readingOrder="2"/>
    </xf>
    <xf numFmtId="0" fontId="0" fillId="0" borderId="7" xfId="2" applyFont="1" applyFill="1" applyBorder="1" applyAlignment="1">
      <alignment horizontal="center" vertical="center" readingOrder="2"/>
      <protection locked="0"/>
    </xf>
    <xf numFmtId="0" fontId="0" fillId="0" borderId="7" xfId="1" applyFont="1" applyFill="1" applyBorder="1" applyAlignment="1">
      <alignment horizontal="center" vertical="center" readingOrder="2"/>
    </xf>
    <xf numFmtId="0" fontId="0" fillId="0" borderId="7" xfId="2" applyFont="1" applyFill="1" applyBorder="1" applyAlignment="1" applyProtection="1">
      <alignment horizontal="center" vertical="center" readingOrder="2"/>
    </xf>
    <xf numFmtId="1" fontId="6" fillId="6" borderId="7" xfId="8" applyFont="1" applyFill="1" applyBorder="1" applyAlignment="1">
      <alignment horizontal="center" vertical="center" readingOrder="2"/>
    </xf>
    <xf numFmtId="0" fontId="0" fillId="0" borderId="7" xfId="6" applyFont="1" applyBorder="1" applyAlignment="1">
      <alignment horizontal="right" vertical="center" readingOrder="2"/>
      <protection locked="0"/>
    </xf>
    <xf numFmtId="0" fontId="6" fillId="6" borderId="7" xfId="3" applyFont="1" applyFill="1" applyBorder="1" applyAlignment="1">
      <alignment horizontal="center" vertical="center" readingOrder="2"/>
    </xf>
    <xf numFmtId="0" fontId="6" fillId="7" borderId="8" xfId="4" applyFont="1" applyFill="1" applyBorder="1" applyAlignment="1">
      <alignment horizontal="right" vertical="center" readingOrder="2"/>
    </xf>
    <xf numFmtId="0" fontId="6" fillId="7" borderId="9" xfId="4" applyFont="1" applyFill="1" applyBorder="1" applyAlignment="1">
      <alignment horizontal="right" vertical="center" readingOrder="2"/>
    </xf>
    <xf numFmtId="0" fontId="6" fillId="7" borderId="10" xfId="4" applyFont="1" applyFill="1" applyBorder="1" applyAlignment="1">
      <alignment horizontal="right" vertical="center" readingOrder="2"/>
    </xf>
    <xf numFmtId="0" fontId="6" fillId="7" borderId="7" xfId="4" applyFont="1" applyFill="1" applyBorder="1" applyAlignment="1">
      <alignment horizontal="right" vertical="center" readingOrder="2"/>
    </xf>
    <xf numFmtId="0" fontId="6" fillId="7" borderId="19" xfId="4" applyFont="1" applyFill="1" applyBorder="1" applyAlignment="1">
      <alignment horizontal="right" vertical="center" readingOrder="2"/>
    </xf>
    <xf numFmtId="0" fontId="6" fillId="7" borderId="20" xfId="4" applyFont="1" applyFill="1" applyBorder="1" applyAlignment="1">
      <alignment horizontal="right" vertical="center" readingOrder="2"/>
    </xf>
    <xf numFmtId="0" fontId="6" fillId="7" borderId="17" xfId="4" applyFont="1" applyFill="1" applyBorder="1" applyAlignment="1">
      <alignment horizontal="right" vertical="center" readingOrder="2"/>
    </xf>
    <xf numFmtId="0" fontId="0" fillId="0" borderId="19" xfId="6" applyFont="1" applyBorder="1" applyAlignment="1">
      <alignment horizontal="right" vertical="center" wrapText="1" readingOrder="2"/>
      <protection locked="0"/>
    </xf>
    <xf numFmtId="0" fontId="0" fillId="0" borderId="20" xfId="6" applyFont="1" applyBorder="1" applyAlignment="1">
      <alignment horizontal="right" vertical="center" wrapText="1" readingOrder="2"/>
      <protection locked="0"/>
    </xf>
    <xf numFmtId="0" fontId="0" fillId="0" borderId="17" xfId="6" applyFont="1" applyBorder="1" applyAlignment="1">
      <alignment horizontal="right" vertical="center" wrapText="1" readingOrder="2"/>
      <protection locked="0"/>
    </xf>
    <xf numFmtId="0" fontId="11" fillId="0" borderId="0" xfId="0" applyFont="1" applyFill="1" applyBorder="1" applyAlignment="1" applyProtection="1">
      <alignment horizontal="right" readingOrder="2"/>
    </xf>
    <xf numFmtId="0" fontId="0" fillId="0" borderId="0" xfId="0" applyFont="1" applyAlignment="1">
      <alignment horizontal="right" readingOrder="2"/>
    </xf>
    <xf numFmtId="0" fontId="10" fillId="0" borderId="0" xfId="0" applyFont="1" applyFill="1" applyBorder="1" applyAlignment="1" applyProtection="1">
      <alignment horizontal="left" vertical="center" readingOrder="2"/>
    </xf>
    <xf numFmtId="0" fontId="10" fillId="7" borderId="11" xfId="0" applyFont="1" applyFill="1" applyBorder="1" applyAlignment="1" applyProtection="1">
      <alignment horizontal="center" vertical="center" readingOrder="2"/>
    </xf>
    <xf numFmtId="0" fontId="10" fillId="7" borderId="12" xfId="0" applyFont="1" applyFill="1" applyBorder="1" applyAlignment="1" applyProtection="1">
      <alignment horizontal="center" vertical="center" readingOrder="2"/>
    </xf>
    <xf numFmtId="0" fontId="10" fillId="7" borderId="13" xfId="0" applyFont="1" applyFill="1" applyBorder="1" applyAlignment="1" applyProtection="1">
      <alignment horizontal="center" vertical="center" readingOrder="2"/>
    </xf>
    <xf numFmtId="0" fontId="10" fillId="7" borderId="14" xfId="0" applyFont="1" applyFill="1" applyBorder="1" applyAlignment="1" applyProtection="1">
      <alignment horizontal="center" vertical="center" readingOrder="2"/>
    </xf>
    <xf numFmtId="0" fontId="10" fillId="7" borderId="15" xfId="0" applyFont="1" applyFill="1" applyBorder="1" applyAlignment="1" applyProtection="1">
      <alignment horizontal="center" vertical="center" readingOrder="2"/>
    </xf>
    <xf numFmtId="0" fontId="10" fillId="7" borderId="16" xfId="0" applyFont="1" applyFill="1" applyBorder="1" applyAlignment="1" applyProtection="1">
      <alignment horizontal="center" vertical="center" readingOrder="2"/>
    </xf>
    <xf numFmtId="169" fontId="0" fillId="0" borderId="7" xfId="5" applyFont="1" applyBorder="1" applyAlignment="1">
      <alignment horizontal="right" vertical="center" wrapText="1" readingOrder="2"/>
      <protection locked="0"/>
    </xf>
    <xf numFmtId="1" fontId="6" fillId="6" borderId="7" xfId="8" applyFont="1" applyFill="1" applyBorder="1" applyAlignment="1">
      <alignment horizontal="center" vertical="center" readingOrder="2"/>
    </xf>
    <xf numFmtId="1" fontId="6" fillId="6" borderId="17" xfId="8" applyFont="1" applyFill="1" applyBorder="1" applyAlignment="1">
      <alignment horizontal="center" vertical="center" readingOrder="2"/>
    </xf>
    <xf numFmtId="0" fontId="0" fillId="0" borderId="7" xfId="6" applyFont="1" applyBorder="1" applyAlignment="1">
      <alignment horizontal="right" vertical="center" wrapText="1" readingOrder="2"/>
      <protection locked="0"/>
    </xf>
    <xf numFmtId="0" fontId="12" fillId="0" borderId="18" xfId="0" applyFont="1" applyFill="1" applyBorder="1" applyAlignment="1" applyProtection="1">
      <alignment horizontal="left" readingOrder="2"/>
    </xf>
    <xf numFmtId="0" fontId="0" fillId="0" borderId="8" xfId="6" applyFont="1" applyBorder="1" applyAlignment="1">
      <alignment horizontal="right" vertical="center" wrapText="1" readingOrder="2"/>
      <protection locked="0"/>
    </xf>
    <xf numFmtId="0" fontId="0" fillId="0" borderId="9" xfId="6" applyFont="1" applyBorder="1" applyAlignment="1">
      <alignment horizontal="right" vertical="center" wrapText="1" readingOrder="2"/>
      <protection locked="0"/>
    </xf>
    <xf numFmtId="0" fontId="0" fillId="0" borderId="10" xfId="6" applyFont="1" applyBorder="1" applyAlignment="1">
      <alignment horizontal="right" vertical="center" wrapText="1" readingOrder="2"/>
      <protection locked="0"/>
    </xf>
    <xf numFmtId="0" fontId="10" fillId="8" borderId="17" xfId="0" applyFont="1" applyFill="1" applyBorder="1" applyAlignment="1" applyProtection="1">
      <alignment horizontal="center" vertical="center" readingOrder="2"/>
    </xf>
    <xf numFmtId="0" fontId="10" fillId="8" borderId="7" xfId="0" applyFont="1" applyFill="1" applyBorder="1" applyAlignment="1" applyProtection="1">
      <alignment horizontal="center" vertical="center" readingOrder="2"/>
    </xf>
    <xf numFmtId="168" fontId="0" fillId="0" borderId="7" xfId="7" applyFont="1" applyBorder="1" applyAlignment="1">
      <alignment horizontal="right" vertical="center" wrapText="1" readingOrder="2"/>
      <protection locked="0"/>
    </xf>
  </cellXfs>
  <cellStyles count="19">
    <cellStyle name="Comma" xfId="9" builtinId="3" customBuiltin="1"/>
    <cellStyle name="Comma [0]" xfId="10" builtinId="6" customBuiltin="1"/>
    <cellStyle name="Currency" xfId="11" builtinId="4" customBuiltin="1"/>
    <cellStyle name="Currency [0]" xfId="12" builtinId="7" customBuiltin="1"/>
    <cellStyle name="Percent" xfId="13" builtinId="5" customBuiltin="1"/>
    <cellStyle name="إجماليات الحضور" xfId="8" xr:uid="{00000000-0005-0000-0000-000000000000}"/>
    <cellStyle name="الإجمالي" xfId="18" builtinId="25" customBuiltin="1"/>
    <cellStyle name="الشهر" xfId="3" xr:uid="{00000000-0005-0000-0000-000009000000}"/>
    <cellStyle name="تاريخ الميلاد" xfId="7" xr:uid="{00000000-0005-0000-0000-000001000000}"/>
    <cellStyle name="جدول معلومات الطالب - تم إدخال المستخدم" xfId="6" xr:uid="{00000000-0005-0000-0000-00000F000000}"/>
    <cellStyle name="رقم الهاتف" xfId="5" xr:uid="{00000000-0005-0000-0000-00000D000000}"/>
    <cellStyle name="عادي" xfId="0" builtinId="0" customBuiltin="1"/>
    <cellStyle name="عطلة نهاية الأسبوع" xfId="1" xr:uid="{00000000-0005-0000-0000-000012000000}"/>
    <cellStyle name="عنوان 2" xfId="14" builtinId="17" customBuiltin="1"/>
    <cellStyle name="عنوان 3" xfId="15" builtinId="18" customBuiltin="1"/>
    <cellStyle name="معلومات الطالب" xfId="4" xr:uid="{00000000-0005-0000-0000-00000E000000}"/>
    <cellStyle name="ملاحظة" xfId="16" builtinId="10" customBuiltin="1"/>
    <cellStyle name="نص توضيحي" xfId="17" builtinId="53" customBuiltin="1"/>
    <cellStyle name="يوم من أيام الأسبوع" xfId="2" xr:uid="{00000000-0005-0000-0000-00001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rrency">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21873A"/>
      </a:hlink>
      <a:folHlink>
        <a:srgbClr val="717E00"/>
      </a:folHlink>
    </a:clrScheme>
    <a:fontScheme name="Deluxe">
      <a:maj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urrency">
      <a:fillStyleLst>
        <a:solidFill>
          <a:schemeClr val="phClr"/>
        </a:solidFill>
        <a:gradFill rotWithShape="1">
          <a:gsLst>
            <a:gs pos="0">
              <a:schemeClr val="phClr">
                <a:tint val="80000"/>
                <a:satMod val="110000"/>
              </a:schemeClr>
            </a:gs>
            <a:gs pos="47500">
              <a:schemeClr val="phClr">
                <a:tint val="35000"/>
                <a:satMod val="110000"/>
              </a:schemeClr>
            </a:gs>
            <a:gs pos="58500">
              <a:schemeClr val="phClr">
                <a:tint val="35000"/>
                <a:satMod val="110000"/>
              </a:schemeClr>
            </a:gs>
            <a:gs pos="100000">
              <a:schemeClr val="phClr">
                <a:tint val="80000"/>
                <a:satMod val="110000"/>
              </a:schemeClr>
            </a:gs>
          </a:gsLst>
          <a:lin ang="3600000" scaled="1"/>
        </a:gradFill>
        <a:gradFill rotWithShape="1">
          <a:gsLst>
            <a:gs pos="0">
              <a:schemeClr val="phClr">
                <a:shade val="52000"/>
                <a:satMod val="105000"/>
              </a:schemeClr>
            </a:gs>
            <a:gs pos="47500">
              <a:schemeClr val="phClr">
                <a:shade val="89000"/>
                <a:satMod val="105000"/>
              </a:schemeClr>
            </a:gs>
            <a:gs pos="58500">
              <a:schemeClr val="phClr">
                <a:shade val="89000"/>
                <a:satMod val="105000"/>
              </a:schemeClr>
            </a:gs>
            <a:gs pos="100000">
              <a:schemeClr val="phClr">
                <a:shade val="52000"/>
                <a:satMod val="105000"/>
              </a:schemeClr>
            </a:gs>
          </a:gsLst>
          <a:lin ang="3600000" scaled="1"/>
        </a:gradFill>
      </a:fillStyleLst>
      <a:lnStyleLst>
        <a:ln w="10000" cap="flat" cmpd="sng" algn="ctr">
          <a:solidFill>
            <a:schemeClr val="ph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50800" dist="63500" dir="5400000" algn="r" rotWithShape="0">
              <a:srgbClr val="000000">
                <a:alpha val="65000"/>
              </a:srgbClr>
            </a:outerShdw>
          </a:effectLst>
          <a:scene3d>
            <a:camera prst="isometricLeftDown" fov="0">
              <a:rot lat="0" lon="0" rev="0"/>
            </a:camera>
            <a:lightRig rig="harsh" dir="tl">
              <a:rot lat="0" lon="0" rev="8400000"/>
            </a:lightRig>
          </a:scene3d>
          <a:sp3d extrusionH="63500" contourW="38100" prstMaterial="flat">
            <a:bevelT w="50800" h="63500" prst="softRound"/>
            <a:contourClr>
              <a:schemeClr val="phClr">
                <a:tint val="5"/>
                <a:satMod val="130000"/>
              </a:schemeClr>
            </a:contourClr>
          </a:sp3d>
        </a:effectStyle>
      </a:effectStyleLst>
      <a:bgFillStyleLst>
        <a:solidFill>
          <a:schemeClr val="phClr"/>
        </a:solidFill>
        <a:gradFill rotWithShape="1">
          <a:gsLst>
            <a:gs pos="0">
              <a:schemeClr val="phClr">
                <a:tint val="80000"/>
                <a:satMod val="300000"/>
              </a:schemeClr>
            </a:gs>
            <a:gs pos="100000">
              <a:schemeClr val="phClr">
                <a:shade val="20000"/>
                <a:satMod val="350000"/>
              </a:schemeClr>
            </a:gs>
          </a:gsLst>
          <a:path path="circle">
            <a:fillToRect l="100000" t="100000" r="100000" b="100000"/>
          </a:path>
        </a:gradFill>
        <a:blipFill>
          <a:blip xmlns:r="http://schemas.openxmlformats.org/officeDocument/2006/relationships" r:embed="rId1">
            <a:duotone>
              <a:schemeClr val="phClr">
                <a:tint val="90000"/>
                <a:satMod val="120000"/>
              </a:schemeClr>
              <a:schemeClr val="phClr">
                <a:tint val="84000"/>
                <a:shade val="97000"/>
                <a:satMod val="130000"/>
              </a:schemeClr>
            </a:duotone>
          </a:blip>
          <a:tile tx="0" ty="0" sx="60000" sy="6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L36"/>
  <sheetViews>
    <sheetView showGridLines="0" rightToLeft="1" tabSelected="1" zoomScaleNormal="100" workbookViewId="0"/>
  </sheetViews>
  <sheetFormatPr defaultColWidth="9" defaultRowHeight="30" customHeight="1" x14ac:dyDescent="0.2"/>
  <cols>
    <col min="1" max="1" width="2.625" style="2" customWidth="1"/>
    <col min="2" max="2" width="10.875" style="2" customWidth="1"/>
    <col min="3" max="33" width="3.625" style="2" customWidth="1"/>
    <col min="34" max="37" width="9.625" style="2" customWidth="1"/>
    <col min="38" max="38" width="2.625" style="2" customWidth="1"/>
    <col min="39" max="16384" width="9" style="2"/>
  </cols>
  <sheetData>
    <row r="1" spans="1:38" s="1" customFormat="1" ht="38.1" customHeight="1" x14ac:dyDescent="0.35">
      <c r="A1" s="4"/>
      <c r="B1" s="25" t="s">
        <v>0</v>
      </c>
      <c r="C1" s="26"/>
      <c r="D1" s="26"/>
      <c r="E1" s="26"/>
      <c r="F1" s="26"/>
      <c r="G1" s="26"/>
      <c r="H1" s="26"/>
      <c r="I1" s="26"/>
      <c r="J1" s="26"/>
      <c r="K1" s="26"/>
      <c r="L1" s="26"/>
      <c r="M1" s="26"/>
      <c r="N1" s="38" t="s">
        <v>20</v>
      </c>
      <c r="O1" s="38"/>
      <c r="P1" s="38"/>
      <c r="Q1" s="38"/>
      <c r="R1" s="38"/>
      <c r="S1" s="38"/>
      <c r="T1" s="38"/>
      <c r="U1" s="38"/>
      <c r="V1" s="38"/>
      <c r="W1" s="38"/>
      <c r="X1" s="38"/>
      <c r="Y1" s="38"/>
      <c r="Z1" s="38"/>
      <c r="AA1" s="38"/>
      <c r="AB1" s="38"/>
      <c r="AC1" s="38"/>
      <c r="AD1" s="38"/>
      <c r="AE1" s="38"/>
      <c r="AF1" s="38"/>
      <c r="AG1" s="38"/>
      <c r="AH1" s="38"/>
      <c r="AI1" s="38"/>
      <c r="AJ1" s="38"/>
      <c r="AK1" s="38"/>
    </row>
    <row r="2" spans="1:38" s="1" customFormat="1" ht="30" customHeight="1" x14ac:dyDescent="0.2">
      <c r="A2" s="4"/>
      <c r="B2" s="15" t="s">
        <v>1</v>
      </c>
      <c r="C2" s="16"/>
      <c r="D2" s="16"/>
      <c r="E2" s="16"/>
      <c r="F2" s="16"/>
      <c r="G2" s="16"/>
      <c r="H2" s="16"/>
      <c r="I2" s="16"/>
      <c r="J2" s="17"/>
      <c r="K2" s="18" t="s">
        <v>18</v>
      </c>
      <c r="L2" s="18"/>
      <c r="M2" s="18"/>
      <c r="N2" s="18"/>
      <c r="O2" s="18"/>
      <c r="P2" s="18" t="s">
        <v>21</v>
      </c>
      <c r="Q2" s="18"/>
      <c r="R2" s="18"/>
      <c r="S2" s="18" t="s">
        <v>22</v>
      </c>
      <c r="T2" s="18"/>
      <c r="U2" s="18"/>
      <c r="V2" s="18"/>
      <c r="W2" s="18" t="s">
        <v>23</v>
      </c>
      <c r="X2" s="18"/>
      <c r="Y2" s="18"/>
      <c r="Z2" s="18"/>
      <c r="AA2" s="18"/>
      <c r="AB2" s="18"/>
      <c r="AC2" s="18"/>
      <c r="AD2" s="18"/>
      <c r="AE2" s="19" t="s">
        <v>25</v>
      </c>
      <c r="AF2" s="20"/>
      <c r="AG2" s="20"/>
      <c r="AH2" s="21"/>
      <c r="AI2" s="19" t="s">
        <v>28</v>
      </c>
      <c r="AJ2" s="21"/>
      <c r="AK2" s="5" t="s">
        <v>33</v>
      </c>
    </row>
    <row r="3" spans="1:38" s="1" customFormat="1" ht="30" customHeight="1" x14ac:dyDescent="0.2">
      <c r="A3" s="4"/>
      <c r="B3" s="39"/>
      <c r="C3" s="40"/>
      <c r="D3" s="40"/>
      <c r="E3" s="40"/>
      <c r="F3" s="40"/>
      <c r="G3" s="40"/>
      <c r="H3" s="40"/>
      <c r="I3" s="40"/>
      <c r="J3" s="41"/>
      <c r="K3" s="37"/>
      <c r="L3" s="37"/>
      <c r="M3" s="37"/>
      <c r="N3" s="37"/>
      <c r="O3" s="37"/>
      <c r="P3" s="37"/>
      <c r="Q3" s="37"/>
      <c r="R3" s="37"/>
      <c r="S3" s="44"/>
      <c r="T3" s="44"/>
      <c r="U3" s="44"/>
      <c r="V3" s="44"/>
      <c r="W3" s="37"/>
      <c r="X3" s="37"/>
      <c r="Y3" s="37"/>
      <c r="Z3" s="37"/>
      <c r="AA3" s="37"/>
      <c r="AB3" s="37"/>
      <c r="AC3" s="37"/>
      <c r="AD3" s="37"/>
      <c r="AE3" s="22"/>
      <c r="AF3" s="23"/>
      <c r="AG3" s="23"/>
      <c r="AH3" s="24"/>
      <c r="AI3" s="22"/>
      <c r="AJ3" s="24"/>
      <c r="AK3" s="13"/>
    </row>
    <row r="4" spans="1:38" s="1" customFormat="1" ht="30" customHeight="1" x14ac:dyDescent="0.2">
      <c r="A4" s="4"/>
      <c r="B4" s="15" t="s">
        <v>2</v>
      </c>
      <c r="C4" s="16"/>
      <c r="D4" s="16"/>
      <c r="E4" s="16"/>
      <c r="F4" s="16"/>
      <c r="G4" s="16"/>
      <c r="H4" s="16"/>
      <c r="I4" s="16"/>
      <c r="J4" s="17"/>
      <c r="K4" s="18" t="s">
        <v>19</v>
      </c>
      <c r="L4" s="18"/>
      <c r="M4" s="18"/>
      <c r="N4" s="18"/>
      <c r="O4" s="18"/>
      <c r="P4" s="18"/>
      <c r="Q4" s="18"/>
      <c r="R4" s="18"/>
      <c r="S4" s="18"/>
      <c r="T4" s="18"/>
      <c r="U4" s="18"/>
      <c r="V4" s="18"/>
      <c r="W4" s="18" t="s">
        <v>24</v>
      </c>
      <c r="X4" s="18"/>
      <c r="Y4" s="18"/>
      <c r="Z4" s="18"/>
      <c r="AA4" s="18"/>
      <c r="AB4" s="18"/>
      <c r="AC4" s="18"/>
      <c r="AD4" s="18"/>
      <c r="AE4" s="18" t="s">
        <v>26</v>
      </c>
      <c r="AF4" s="18"/>
      <c r="AG4" s="18"/>
      <c r="AH4" s="18"/>
      <c r="AI4" s="18"/>
      <c r="AJ4" s="18"/>
      <c r="AK4" s="18"/>
    </row>
    <row r="5" spans="1:38" s="1" customFormat="1" ht="30" customHeight="1" x14ac:dyDescent="0.2">
      <c r="A5" s="4"/>
      <c r="B5" s="39"/>
      <c r="C5" s="40"/>
      <c r="D5" s="40"/>
      <c r="E5" s="40"/>
      <c r="F5" s="40"/>
      <c r="G5" s="40"/>
      <c r="H5" s="40"/>
      <c r="I5" s="40"/>
      <c r="J5" s="41"/>
      <c r="K5" s="37"/>
      <c r="L5" s="37"/>
      <c r="M5" s="37"/>
      <c r="N5" s="37"/>
      <c r="O5" s="37"/>
      <c r="P5" s="37"/>
      <c r="Q5" s="37"/>
      <c r="R5" s="37"/>
      <c r="S5" s="37"/>
      <c r="T5" s="37"/>
      <c r="U5" s="37"/>
      <c r="V5" s="37"/>
      <c r="W5" s="34"/>
      <c r="X5" s="34"/>
      <c r="Y5" s="34"/>
      <c r="Z5" s="34"/>
      <c r="AA5" s="34"/>
      <c r="AB5" s="34"/>
      <c r="AC5" s="34"/>
      <c r="AD5" s="34"/>
      <c r="AE5" s="34"/>
      <c r="AF5" s="34"/>
      <c r="AG5" s="34"/>
      <c r="AH5" s="34"/>
      <c r="AI5" s="34"/>
      <c r="AJ5" s="34"/>
      <c r="AK5" s="34"/>
    </row>
    <row r="6" spans="1:38" s="1" customFormat="1" ht="30" customHeight="1" x14ac:dyDescent="0.2">
      <c r="A6" s="4"/>
      <c r="B6" s="15" t="s">
        <v>3</v>
      </c>
      <c r="C6" s="16"/>
      <c r="D6" s="16"/>
      <c r="E6" s="16"/>
      <c r="F6" s="16"/>
      <c r="G6" s="16"/>
      <c r="H6" s="16"/>
      <c r="I6" s="16"/>
      <c r="J6" s="17"/>
      <c r="K6" s="18" t="s">
        <v>19</v>
      </c>
      <c r="L6" s="18"/>
      <c r="M6" s="18"/>
      <c r="N6" s="18"/>
      <c r="O6" s="18"/>
      <c r="P6" s="18"/>
      <c r="Q6" s="18"/>
      <c r="R6" s="18"/>
      <c r="S6" s="18"/>
      <c r="T6" s="18"/>
      <c r="U6" s="18"/>
      <c r="V6" s="18"/>
      <c r="W6" s="18" t="s">
        <v>24</v>
      </c>
      <c r="X6" s="18"/>
      <c r="Y6" s="18"/>
      <c r="Z6" s="18"/>
      <c r="AA6" s="18"/>
      <c r="AB6" s="18"/>
      <c r="AC6" s="18"/>
      <c r="AD6" s="18"/>
      <c r="AE6" s="18" t="s">
        <v>26</v>
      </c>
      <c r="AF6" s="18"/>
      <c r="AG6" s="18"/>
      <c r="AH6" s="18"/>
      <c r="AI6" s="18"/>
      <c r="AJ6" s="18"/>
      <c r="AK6" s="18"/>
    </row>
    <row r="7" spans="1:38" s="1" customFormat="1" ht="30" customHeight="1" x14ac:dyDescent="0.2">
      <c r="A7" s="4"/>
      <c r="B7" s="39"/>
      <c r="C7" s="40"/>
      <c r="D7" s="40"/>
      <c r="E7" s="40"/>
      <c r="F7" s="40"/>
      <c r="G7" s="40"/>
      <c r="H7" s="40"/>
      <c r="I7" s="40"/>
      <c r="J7" s="41"/>
      <c r="K7" s="37"/>
      <c r="L7" s="37"/>
      <c r="M7" s="37"/>
      <c r="N7" s="37"/>
      <c r="O7" s="37"/>
      <c r="P7" s="37"/>
      <c r="Q7" s="37"/>
      <c r="R7" s="37"/>
      <c r="S7" s="37"/>
      <c r="T7" s="37"/>
      <c r="U7" s="37"/>
      <c r="V7" s="37"/>
      <c r="W7" s="34"/>
      <c r="X7" s="34"/>
      <c r="Y7" s="34"/>
      <c r="Z7" s="34"/>
      <c r="AA7" s="34"/>
      <c r="AB7" s="34"/>
      <c r="AC7" s="34"/>
      <c r="AD7" s="34"/>
      <c r="AE7" s="34"/>
      <c r="AF7" s="34"/>
      <c r="AG7" s="34"/>
      <c r="AH7" s="34"/>
      <c r="AI7" s="34"/>
      <c r="AJ7" s="34"/>
      <c r="AK7" s="34"/>
    </row>
    <row r="8" spans="1:38" s="1" customFormat="1" ht="30" customHeight="1" x14ac:dyDescent="0.2">
      <c r="A8" s="4"/>
      <c r="B8" s="15" t="s">
        <v>4</v>
      </c>
      <c r="C8" s="16"/>
      <c r="D8" s="16"/>
      <c r="E8" s="16"/>
      <c r="F8" s="16"/>
      <c r="G8" s="16"/>
      <c r="H8" s="16"/>
      <c r="I8" s="16"/>
      <c r="J8" s="17"/>
      <c r="K8" s="18" t="s">
        <v>19</v>
      </c>
      <c r="L8" s="18"/>
      <c r="M8" s="18"/>
      <c r="N8" s="18"/>
      <c r="O8" s="18"/>
      <c r="P8" s="18"/>
      <c r="Q8" s="18"/>
      <c r="R8" s="18"/>
      <c r="S8" s="18"/>
      <c r="T8" s="18"/>
      <c r="U8" s="18"/>
      <c r="V8" s="18"/>
      <c r="W8" s="18" t="s">
        <v>24</v>
      </c>
      <c r="X8" s="18"/>
      <c r="Y8" s="18"/>
      <c r="Z8" s="18"/>
      <c r="AA8" s="18"/>
      <c r="AB8" s="18"/>
      <c r="AC8" s="18"/>
      <c r="AD8" s="18"/>
      <c r="AE8" s="18" t="s">
        <v>26</v>
      </c>
      <c r="AF8" s="18"/>
      <c r="AG8" s="18"/>
      <c r="AH8" s="18"/>
      <c r="AI8" s="18"/>
      <c r="AJ8" s="18"/>
      <c r="AK8" s="18"/>
    </row>
    <row r="9" spans="1:38" s="1" customFormat="1" ht="30" customHeight="1" x14ac:dyDescent="0.2">
      <c r="A9" s="4"/>
      <c r="B9" s="39"/>
      <c r="C9" s="40"/>
      <c r="D9" s="40"/>
      <c r="E9" s="40"/>
      <c r="F9" s="40"/>
      <c r="G9" s="40"/>
      <c r="H9" s="40"/>
      <c r="I9" s="40"/>
      <c r="J9" s="41"/>
      <c r="K9" s="37"/>
      <c r="L9" s="37"/>
      <c r="M9" s="37"/>
      <c r="N9" s="37"/>
      <c r="O9" s="37"/>
      <c r="P9" s="37"/>
      <c r="Q9" s="37"/>
      <c r="R9" s="37"/>
      <c r="S9" s="37"/>
      <c r="T9" s="37"/>
      <c r="U9" s="37"/>
      <c r="V9" s="37"/>
      <c r="W9" s="34"/>
      <c r="X9" s="34"/>
      <c r="Y9" s="34"/>
      <c r="Z9" s="34"/>
      <c r="AA9" s="34"/>
      <c r="AB9" s="34"/>
      <c r="AC9" s="34"/>
      <c r="AD9" s="34"/>
      <c r="AE9" s="34"/>
      <c r="AF9" s="34"/>
      <c r="AG9" s="34"/>
      <c r="AH9" s="34"/>
      <c r="AI9" s="34"/>
      <c r="AJ9" s="34"/>
      <c r="AK9" s="34"/>
    </row>
    <row r="10" spans="1:38" s="1" customFormat="1" ht="30" customHeight="1" x14ac:dyDescent="0.2">
      <c r="A10" s="4"/>
      <c r="B10" s="28" t="s">
        <v>5</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30"/>
      <c r="AH10" s="42" t="s">
        <v>29</v>
      </c>
      <c r="AI10" s="43"/>
      <c r="AJ10" s="43"/>
      <c r="AK10" s="43"/>
    </row>
    <row r="11" spans="1:38" s="1" customFormat="1" ht="30" customHeight="1" x14ac:dyDescent="0.2">
      <c r="A11" s="4"/>
      <c r="B11" s="31"/>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3"/>
      <c r="AH11" s="6" t="s">
        <v>30</v>
      </c>
      <c r="AI11" s="7" t="s">
        <v>31</v>
      </c>
      <c r="AJ11" s="7" t="s">
        <v>32</v>
      </c>
      <c r="AK11" s="7" t="s">
        <v>34</v>
      </c>
    </row>
    <row r="12" spans="1:38" s="1" customFormat="1" ht="30" customHeight="1" x14ac:dyDescent="0.2">
      <c r="A12" s="4"/>
      <c r="B12" s="14" t="s">
        <v>6</v>
      </c>
      <c r="C12" s="8">
        <v>1</v>
      </c>
      <c r="D12" s="8">
        <v>2</v>
      </c>
      <c r="E12" s="8">
        <v>3</v>
      </c>
      <c r="F12" s="8">
        <v>4</v>
      </c>
      <c r="G12" s="8">
        <v>5</v>
      </c>
      <c r="H12" s="8">
        <v>6</v>
      </c>
      <c r="I12" s="8">
        <v>7</v>
      </c>
      <c r="J12" s="8">
        <v>8</v>
      </c>
      <c r="K12" s="8">
        <v>9</v>
      </c>
      <c r="L12" s="8">
        <v>10</v>
      </c>
      <c r="M12" s="8">
        <v>11</v>
      </c>
      <c r="N12" s="8">
        <v>12</v>
      </c>
      <c r="O12" s="8">
        <v>13</v>
      </c>
      <c r="P12" s="8">
        <v>14</v>
      </c>
      <c r="Q12" s="8">
        <v>15</v>
      </c>
      <c r="R12" s="8">
        <v>16</v>
      </c>
      <c r="S12" s="8">
        <v>17</v>
      </c>
      <c r="T12" s="8">
        <v>18</v>
      </c>
      <c r="U12" s="8">
        <v>19</v>
      </c>
      <c r="V12" s="8">
        <v>20</v>
      </c>
      <c r="W12" s="8">
        <v>21</v>
      </c>
      <c r="X12" s="8">
        <v>22</v>
      </c>
      <c r="Y12" s="8">
        <v>23</v>
      </c>
      <c r="Z12" s="8">
        <v>24</v>
      </c>
      <c r="AA12" s="8">
        <v>25</v>
      </c>
      <c r="AB12" s="8">
        <v>26</v>
      </c>
      <c r="AC12" s="8">
        <v>27</v>
      </c>
      <c r="AD12" s="8">
        <v>28</v>
      </c>
      <c r="AE12" s="8">
        <v>29</v>
      </c>
      <c r="AF12" s="8">
        <v>30</v>
      </c>
      <c r="AG12" s="8">
        <v>31</v>
      </c>
      <c r="AH12" s="36">
        <f>COUNTIF($C13:$AG13,"ت")</f>
        <v>0</v>
      </c>
      <c r="AI12" s="35">
        <f>COUNTIF($C13:$AG13,"غ")</f>
        <v>0</v>
      </c>
      <c r="AJ12" s="35">
        <f>COUNTIF($C13:$AG13,"م")</f>
        <v>0</v>
      </c>
      <c r="AK12" s="35">
        <f>COUNTIF($C13:$AG13,"ح")</f>
        <v>0</v>
      </c>
    </row>
    <row r="13" spans="1:38" s="1" customFormat="1" ht="30" customHeight="1" x14ac:dyDescent="0.2">
      <c r="A13" s="4"/>
      <c r="B13" s="14"/>
      <c r="C13" s="9"/>
      <c r="D13" s="9"/>
      <c r="E13" s="9"/>
      <c r="F13" s="9"/>
      <c r="G13" s="10"/>
      <c r="H13" s="10"/>
      <c r="I13" s="9"/>
      <c r="J13" s="9"/>
      <c r="K13" s="9"/>
      <c r="L13" s="9"/>
      <c r="M13" s="9"/>
      <c r="N13" s="10"/>
      <c r="O13" s="10"/>
      <c r="P13" s="9"/>
      <c r="Q13" s="9"/>
      <c r="R13" s="9"/>
      <c r="S13" s="9"/>
      <c r="T13" s="9"/>
      <c r="U13" s="10"/>
      <c r="V13" s="10"/>
      <c r="W13" s="9"/>
      <c r="X13" s="9"/>
      <c r="Y13" s="9"/>
      <c r="Z13" s="9"/>
      <c r="AA13" s="9"/>
      <c r="AB13" s="10"/>
      <c r="AC13" s="10"/>
      <c r="AD13" s="9"/>
      <c r="AE13" s="9"/>
      <c r="AF13" s="9"/>
      <c r="AG13" s="9"/>
      <c r="AH13" s="36"/>
      <c r="AI13" s="35"/>
      <c r="AJ13" s="35"/>
      <c r="AK13" s="35"/>
    </row>
    <row r="14" spans="1:38" s="1" customFormat="1" ht="30" customHeight="1" x14ac:dyDescent="0.2">
      <c r="A14" s="4"/>
      <c r="B14" s="14" t="s">
        <v>7</v>
      </c>
      <c r="C14" s="8">
        <v>1</v>
      </c>
      <c r="D14" s="8">
        <v>2</v>
      </c>
      <c r="E14" s="8">
        <v>3</v>
      </c>
      <c r="F14" s="8">
        <v>4</v>
      </c>
      <c r="G14" s="8">
        <v>5</v>
      </c>
      <c r="H14" s="8">
        <v>6</v>
      </c>
      <c r="I14" s="8">
        <v>7</v>
      </c>
      <c r="J14" s="8">
        <v>8</v>
      </c>
      <c r="K14" s="8">
        <v>9</v>
      </c>
      <c r="L14" s="8">
        <v>10</v>
      </c>
      <c r="M14" s="8">
        <v>11</v>
      </c>
      <c r="N14" s="8">
        <v>12</v>
      </c>
      <c r="O14" s="8">
        <v>13</v>
      </c>
      <c r="P14" s="8">
        <v>14</v>
      </c>
      <c r="Q14" s="8">
        <v>15</v>
      </c>
      <c r="R14" s="8">
        <v>16</v>
      </c>
      <c r="S14" s="8">
        <v>17</v>
      </c>
      <c r="T14" s="8">
        <v>18</v>
      </c>
      <c r="U14" s="8">
        <v>19</v>
      </c>
      <c r="V14" s="8">
        <v>20</v>
      </c>
      <c r="W14" s="8">
        <v>21</v>
      </c>
      <c r="X14" s="8">
        <v>22</v>
      </c>
      <c r="Y14" s="8">
        <v>23</v>
      </c>
      <c r="Z14" s="8">
        <v>24</v>
      </c>
      <c r="AA14" s="8">
        <v>25</v>
      </c>
      <c r="AB14" s="8">
        <v>26</v>
      </c>
      <c r="AC14" s="8">
        <v>27</v>
      </c>
      <c r="AD14" s="8">
        <v>28</v>
      </c>
      <c r="AE14" s="8">
        <v>29</v>
      </c>
      <c r="AF14" s="8">
        <v>30</v>
      </c>
      <c r="AG14" s="8"/>
      <c r="AH14" s="36">
        <f>COUNTIF($C15:$AF15,"ت")</f>
        <v>0</v>
      </c>
      <c r="AI14" s="35">
        <f>COUNTIF($C15:$AF15,"غ")</f>
        <v>0</v>
      </c>
      <c r="AJ14" s="35">
        <f>COUNTIF($C15:$AF15,"م")</f>
        <v>0</v>
      </c>
      <c r="AK14" s="35">
        <f>COUNTIF($C15:$AF15,"ح")</f>
        <v>0</v>
      </c>
    </row>
    <row r="15" spans="1:38" s="1" customFormat="1" ht="30" customHeight="1" x14ac:dyDescent="0.2">
      <c r="A15" s="4"/>
      <c r="B15" s="14"/>
      <c r="C15" s="9"/>
      <c r="D15" s="10"/>
      <c r="E15" s="10"/>
      <c r="F15" s="9"/>
      <c r="G15" s="9"/>
      <c r="H15" s="9"/>
      <c r="I15" s="9"/>
      <c r="J15" s="9"/>
      <c r="K15" s="10"/>
      <c r="L15" s="10"/>
      <c r="M15" s="9"/>
      <c r="N15" s="9"/>
      <c r="O15" s="9"/>
      <c r="P15" s="9"/>
      <c r="Q15" s="9"/>
      <c r="R15" s="10"/>
      <c r="S15" s="10"/>
      <c r="T15" s="9"/>
      <c r="U15" s="9"/>
      <c r="V15" s="9"/>
      <c r="W15" s="9"/>
      <c r="X15" s="9"/>
      <c r="Y15" s="10"/>
      <c r="Z15" s="10"/>
      <c r="AA15" s="9"/>
      <c r="AB15" s="9"/>
      <c r="AC15" s="9"/>
      <c r="AD15" s="9"/>
      <c r="AE15" s="9"/>
      <c r="AF15" s="10"/>
      <c r="AG15" s="11"/>
      <c r="AH15" s="36"/>
      <c r="AI15" s="35"/>
      <c r="AJ15" s="35"/>
      <c r="AK15" s="35"/>
      <c r="AL15" s="3"/>
    </row>
    <row r="16" spans="1:38" s="1" customFormat="1" ht="30" customHeight="1" x14ac:dyDescent="0.2">
      <c r="A16" s="4"/>
      <c r="B16" s="14" t="s">
        <v>8</v>
      </c>
      <c r="C16" s="8">
        <v>1</v>
      </c>
      <c r="D16" s="8">
        <v>2</v>
      </c>
      <c r="E16" s="8">
        <v>3</v>
      </c>
      <c r="F16" s="8">
        <v>4</v>
      </c>
      <c r="G16" s="8">
        <v>5</v>
      </c>
      <c r="H16" s="8">
        <v>6</v>
      </c>
      <c r="I16" s="8">
        <v>7</v>
      </c>
      <c r="J16" s="8">
        <v>8</v>
      </c>
      <c r="K16" s="8">
        <v>9</v>
      </c>
      <c r="L16" s="8">
        <v>10</v>
      </c>
      <c r="M16" s="8">
        <v>11</v>
      </c>
      <c r="N16" s="8">
        <v>12</v>
      </c>
      <c r="O16" s="8">
        <v>13</v>
      </c>
      <c r="P16" s="8">
        <v>14</v>
      </c>
      <c r="Q16" s="8">
        <v>15</v>
      </c>
      <c r="R16" s="8">
        <v>16</v>
      </c>
      <c r="S16" s="8">
        <v>17</v>
      </c>
      <c r="T16" s="8">
        <v>18</v>
      </c>
      <c r="U16" s="8">
        <v>19</v>
      </c>
      <c r="V16" s="8">
        <v>20</v>
      </c>
      <c r="W16" s="8">
        <v>21</v>
      </c>
      <c r="X16" s="8">
        <v>22</v>
      </c>
      <c r="Y16" s="8">
        <v>23</v>
      </c>
      <c r="Z16" s="8">
        <v>24</v>
      </c>
      <c r="AA16" s="8">
        <v>25</v>
      </c>
      <c r="AB16" s="8">
        <v>26</v>
      </c>
      <c r="AC16" s="8">
        <v>27</v>
      </c>
      <c r="AD16" s="8">
        <v>28</v>
      </c>
      <c r="AE16" s="8">
        <v>29</v>
      </c>
      <c r="AF16" s="8">
        <v>30</v>
      </c>
      <c r="AG16" s="8">
        <v>31</v>
      </c>
      <c r="AH16" s="36">
        <f>COUNTIF($C17:$AG17,"ت")</f>
        <v>0</v>
      </c>
      <c r="AI16" s="35">
        <f>COUNTIF($C17:$AG17,"غ")</f>
        <v>0</v>
      </c>
      <c r="AJ16" s="35">
        <f>COUNTIF($C17:$AG17,"م")</f>
        <v>0</v>
      </c>
      <c r="AK16" s="35">
        <f>COUNTIF($C17:$AG17,"ح")</f>
        <v>0</v>
      </c>
    </row>
    <row r="17" spans="1:37" s="1" customFormat="1" ht="30" customHeight="1" x14ac:dyDescent="0.2">
      <c r="A17" s="4"/>
      <c r="B17" s="14"/>
      <c r="C17" s="10"/>
      <c r="D17" s="9"/>
      <c r="E17" s="9"/>
      <c r="F17" s="9"/>
      <c r="G17" s="9"/>
      <c r="H17" s="9"/>
      <c r="I17" s="10"/>
      <c r="J17" s="10"/>
      <c r="K17" s="9"/>
      <c r="L17" s="9"/>
      <c r="M17" s="9"/>
      <c r="N17" s="9"/>
      <c r="O17" s="9"/>
      <c r="P17" s="10"/>
      <c r="Q17" s="10"/>
      <c r="R17" s="9"/>
      <c r="S17" s="9"/>
      <c r="T17" s="9"/>
      <c r="U17" s="9"/>
      <c r="V17" s="9"/>
      <c r="W17" s="10"/>
      <c r="X17" s="10"/>
      <c r="Y17" s="9"/>
      <c r="Z17" s="9"/>
      <c r="AA17" s="9"/>
      <c r="AB17" s="9"/>
      <c r="AC17" s="9"/>
      <c r="AD17" s="10"/>
      <c r="AE17" s="10"/>
      <c r="AF17" s="9"/>
      <c r="AG17" s="9"/>
      <c r="AH17" s="36"/>
      <c r="AI17" s="35"/>
      <c r="AJ17" s="35"/>
      <c r="AK17" s="35"/>
    </row>
    <row r="18" spans="1:37" s="1" customFormat="1" ht="30" customHeight="1" x14ac:dyDescent="0.2">
      <c r="A18" s="4"/>
      <c r="B18" s="14" t="s">
        <v>9</v>
      </c>
      <c r="C18" s="8">
        <v>1</v>
      </c>
      <c r="D18" s="8">
        <v>2</v>
      </c>
      <c r="E18" s="8">
        <v>3</v>
      </c>
      <c r="F18" s="8">
        <v>4</v>
      </c>
      <c r="G18" s="8">
        <v>5</v>
      </c>
      <c r="H18" s="8">
        <v>6</v>
      </c>
      <c r="I18" s="8">
        <v>7</v>
      </c>
      <c r="J18" s="8">
        <v>8</v>
      </c>
      <c r="K18" s="8">
        <v>9</v>
      </c>
      <c r="L18" s="8">
        <v>10</v>
      </c>
      <c r="M18" s="8">
        <v>11</v>
      </c>
      <c r="N18" s="8">
        <v>12</v>
      </c>
      <c r="O18" s="8">
        <v>13</v>
      </c>
      <c r="P18" s="8">
        <v>14</v>
      </c>
      <c r="Q18" s="8">
        <v>15</v>
      </c>
      <c r="R18" s="8">
        <v>16</v>
      </c>
      <c r="S18" s="8">
        <v>17</v>
      </c>
      <c r="T18" s="8">
        <v>18</v>
      </c>
      <c r="U18" s="8">
        <v>19</v>
      </c>
      <c r="V18" s="8">
        <v>20</v>
      </c>
      <c r="W18" s="8">
        <v>21</v>
      </c>
      <c r="X18" s="8">
        <v>22</v>
      </c>
      <c r="Y18" s="8">
        <v>23</v>
      </c>
      <c r="Z18" s="8">
        <v>24</v>
      </c>
      <c r="AA18" s="8">
        <v>25</v>
      </c>
      <c r="AB18" s="8">
        <v>26</v>
      </c>
      <c r="AC18" s="8">
        <v>27</v>
      </c>
      <c r="AD18" s="8">
        <v>28</v>
      </c>
      <c r="AE18" s="8">
        <v>29</v>
      </c>
      <c r="AF18" s="8">
        <v>30</v>
      </c>
      <c r="AG18" s="8"/>
      <c r="AH18" s="36">
        <f>COUNTIF($C19:$AF19,"ت")</f>
        <v>0</v>
      </c>
      <c r="AI18" s="35">
        <f>COUNTIF($C19:$AF19,"غ")</f>
        <v>0</v>
      </c>
      <c r="AJ18" s="35">
        <f>COUNTIF($C19:$AF19,"م")</f>
        <v>0</v>
      </c>
      <c r="AK18" s="35">
        <f>COUNTIF($C19:$AF19,"ح")</f>
        <v>0</v>
      </c>
    </row>
    <row r="19" spans="1:37" s="1" customFormat="1" ht="30" customHeight="1" x14ac:dyDescent="0.2">
      <c r="A19" s="4"/>
      <c r="B19" s="14"/>
      <c r="C19" s="9"/>
      <c r="D19" s="9"/>
      <c r="E19" s="9"/>
      <c r="F19" s="10"/>
      <c r="G19" s="10"/>
      <c r="H19" s="9"/>
      <c r="I19" s="9"/>
      <c r="J19" s="9"/>
      <c r="K19" s="9"/>
      <c r="L19" s="9"/>
      <c r="M19" s="10"/>
      <c r="N19" s="10"/>
      <c r="O19" s="9"/>
      <c r="P19" s="9"/>
      <c r="Q19" s="9"/>
      <c r="R19" s="9"/>
      <c r="S19" s="9"/>
      <c r="T19" s="10"/>
      <c r="U19" s="10"/>
      <c r="V19" s="9"/>
      <c r="W19" s="9"/>
      <c r="X19" s="9"/>
      <c r="Y19" s="9"/>
      <c r="Z19" s="9"/>
      <c r="AA19" s="10"/>
      <c r="AB19" s="10"/>
      <c r="AC19" s="9"/>
      <c r="AD19" s="9"/>
      <c r="AE19" s="9"/>
      <c r="AF19" s="9"/>
      <c r="AG19" s="11"/>
      <c r="AH19" s="36"/>
      <c r="AI19" s="35"/>
      <c r="AJ19" s="35"/>
      <c r="AK19" s="35"/>
    </row>
    <row r="20" spans="1:37" s="1" customFormat="1" ht="30" customHeight="1" x14ac:dyDescent="0.2">
      <c r="A20" s="4"/>
      <c r="B20" s="14" t="s">
        <v>10</v>
      </c>
      <c r="C20" s="8">
        <v>1</v>
      </c>
      <c r="D20" s="8">
        <v>2</v>
      </c>
      <c r="E20" s="8">
        <v>3</v>
      </c>
      <c r="F20" s="8">
        <v>4</v>
      </c>
      <c r="G20" s="8">
        <v>5</v>
      </c>
      <c r="H20" s="8">
        <v>6</v>
      </c>
      <c r="I20" s="8">
        <v>7</v>
      </c>
      <c r="J20" s="8">
        <v>8</v>
      </c>
      <c r="K20" s="8">
        <v>9</v>
      </c>
      <c r="L20" s="8">
        <v>10</v>
      </c>
      <c r="M20" s="8">
        <v>11</v>
      </c>
      <c r="N20" s="8">
        <v>12</v>
      </c>
      <c r="O20" s="8">
        <v>13</v>
      </c>
      <c r="P20" s="8">
        <v>14</v>
      </c>
      <c r="Q20" s="8">
        <v>15</v>
      </c>
      <c r="R20" s="8">
        <v>16</v>
      </c>
      <c r="S20" s="8">
        <v>17</v>
      </c>
      <c r="T20" s="8">
        <v>18</v>
      </c>
      <c r="U20" s="8">
        <v>19</v>
      </c>
      <c r="V20" s="8">
        <v>20</v>
      </c>
      <c r="W20" s="8">
        <v>21</v>
      </c>
      <c r="X20" s="8">
        <v>22</v>
      </c>
      <c r="Y20" s="8">
        <v>23</v>
      </c>
      <c r="Z20" s="8">
        <v>24</v>
      </c>
      <c r="AA20" s="8">
        <v>25</v>
      </c>
      <c r="AB20" s="8">
        <v>26</v>
      </c>
      <c r="AC20" s="8">
        <v>27</v>
      </c>
      <c r="AD20" s="8">
        <v>28</v>
      </c>
      <c r="AE20" s="8">
        <v>29</v>
      </c>
      <c r="AF20" s="8">
        <v>30</v>
      </c>
      <c r="AG20" s="8">
        <v>31</v>
      </c>
      <c r="AH20" s="36">
        <f>COUNTIF($C21:$AG21,"ت")</f>
        <v>0</v>
      </c>
      <c r="AI20" s="35">
        <f>COUNTIF($C21:$AG21,"غ")</f>
        <v>0</v>
      </c>
      <c r="AJ20" s="35">
        <f>COUNTIF($C21:$AG21,"م")</f>
        <v>0</v>
      </c>
      <c r="AK20" s="35">
        <f>COUNTIF($C21:$AG21,"ح")</f>
        <v>0</v>
      </c>
    </row>
    <row r="21" spans="1:37" s="1" customFormat="1" ht="30" customHeight="1" x14ac:dyDescent="0.2">
      <c r="A21" s="4"/>
      <c r="B21" s="14"/>
      <c r="C21" s="9"/>
      <c r="D21" s="10"/>
      <c r="E21" s="10"/>
      <c r="F21" s="9"/>
      <c r="G21" s="9"/>
      <c r="H21" s="9"/>
      <c r="I21" s="9"/>
      <c r="J21" s="9"/>
      <c r="K21" s="10"/>
      <c r="L21" s="10"/>
      <c r="M21" s="9"/>
      <c r="N21" s="9"/>
      <c r="O21" s="9"/>
      <c r="P21" s="9"/>
      <c r="Q21" s="9"/>
      <c r="R21" s="10"/>
      <c r="S21" s="10"/>
      <c r="T21" s="9"/>
      <c r="U21" s="9"/>
      <c r="V21" s="9"/>
      <c r="W21" s="9"/>
      <c r="X21" s="9"/>
      <c r="Y21" s="10"/>
      <c r="Z21" s="10"/>
      <c r="AA21" s="9"/>
      <c r="AB21" s="9"/>
      <c r="AC21" s="9"/>
      <c r="AD21" s="9"/>
      <c r="AE21" s="9"/>
      <c r="AF21" s="10"/>
      <c r="AG21" s="10"/>
      <c r="AH21" s="36"/>
      <c r="AI21" s="35"/>
      <c r="AJ21" s="35"/>
      <c r="AK21" s="35"/>
    </row>
    <row r="22" spans="1:37" s="1" customFormat="1" ht="30" customHeight="1" x14ac:dyDescent="0.2">
      <c r="A22" s="4"/>
      <c r="B22" s="14" t="s">
        <v>11</v>
      </c>
      <c r="C22" s="8">
        <v>1</v>
      </c>
      <c r="D22" s="8">
        <v>2</v>
      </c>
      <c r="E22" s="8">
        <v>3</v>
      </c>
      <c r="F22" s="8">
        <v>4</v>
      </c>
      <c r="G22" s="8">
        <v>5</v>
      </c>
      <c r="H22" s="8">
        <v>6</v>
      </c>
      <c r="I22" s="8">
        <v>7</v>
      </c>
      <c r="J22" s="8">
        <v>8</v>
      </c>
      <c r="K22" s="8">
        <v>9</v>
      </c>
      <c r="L22" s="8">
        <v>10</v>
      </c>
      <c r="M22" s="8">
        <v>11</v>
      </c>
      <c r="N22" s="8">
        <v>12</v>
      </c>
      <c r="O22" s="8">
        <v>13</v>
      </c>
      <c r="P22" s="8">
        <v>14</v>
      </c>
      <c r="Q22" s="8">
        <v>15</v>
      </c>
      <c r="R22" s="8">
        <v>16</v>
      </c>
      <c r="S22" s="8">
        <v>17</v>
      </c>
      <c r="T22" s="8">
        <v>18</v>
      </c>
      <c r="U22" s="8">
        <v>19</v>
      </c>
      <c r="V22" s="8">
        <v>20</v>
      </c>
      <c r="W22" s="8">
        <v>21</v>
      </c>
      <c r="X22" s="8">
        <v>22</v>
      </c>
      <c r="Y22" s="8">
        <v>23</v>
      </c>
      <c r="Z22" s="8">
        <v>24</v>
      </c>
      <c r="AA22" s="8">
        <v>25</v>
      </c>
      <c r="AB22" s="8">
        <v>26</v>
      </c>
      <c r="AC22" s="8">
        <v>27</v>
      </c>
      <c r="AD22" s="8">
        <v>28</v>
      </c>
      <c r="AE22" s="8">
        <v>29</v>
      </c>
      <c r="AF22" s="8">
        <v>30</v>
      </c>
      <c r="AG22" s="8">
        <v>31</v>
      </c>
      <c r="AH22" s="36">
        <f>COUNTIF($C23:$AG23,"ت")</f>
        <v>0</v>
      </c>
      <c r="AI22" s="35">
        <f>COUNTIF($C23:$AG23,"غ")</f>
        <v>0</v>
      </c>
      <c r="AJ22" s="35">
        <f>COUNTIF($C23:$AG23,"م")</f>
        <v>0</v>
      </c>
      <c r="AK22" s="35">
        <f>COUNTIF($C23:$AG23,"ح")</f>
        <v>0</v>
      </c>
    </row>
    <row r="23" spans="1:37" s="1" customFormat="1" ht="30" customHeight="1" x14ac:dyDescent="0.2">
      <c r="A23" s="4"/>
      <c r="B23" s="14"/>
      <c r="C23" s="9"/>
      <c r="D23" s="9"/>
      <c r="E23" s="9"/>
      <c r="F23" s="9"/>
      <c r="G23" s="9"/>
      <c r="H23" s="10"/>
      <c r="I23" s="10"/>
      <c r="J23" s="9"/>
      <c r="K23" s="9"/>
      <c r="L23" s="9"/>
      <c r="M23" s="9"/>
      <c r="N23" s="9"/>
      <c r="O23" s="10"/>
      <c r="P23" s="10"/>
      <c r="Q23" s="9"/>
      <c r="R23" s="9"/>
      <c r="S23" s="9"/>
      <c r="T23" s="9"/>
      <c r="U23" s="9"/>
      <c r="V23" s="10"/>
      <c r="W23" s="10"/>
      <c r="X23" s="9"/>
      <c r="Y23" s="9"/>
      <c r="Z23" s="9"/>
      <c r="AA23" s="9"/>
      <c r="AB23" s="9"/>
      <c r="AC23" s="10"/>
      <c r="AD23" s="10"/>
      <c r="AE23" s="9"/>
      <c r="AF23" s="9"/>
      <c r="AG23" s="9"/>
      <c r="AH23" s="36"/>
      <c r="AI23" s="35"/>
      <c r="AJ23" s="35"/>
      <c r="AK23" s="35"/>
    </row>
    <row r="24" spans="1:37" s="1" customFormat="1" ht="30" customHeight="1" x14ac:dyDescent="0.2">
      <c r="A24" s="4"/>
      <c r="B24" s="14" t="s">
        <v>12</v>
      </c>
      <c r="C24" s="8">
        <v>1</v>
      </c>
      <c r="D24" s="8">
        <v>2</v>
      </c>
      <c r="E24" s="8">
        <v>3</v>
      </c>
      <c r="F24" s="8">
        <v>4</v>
      </c>
      <c r="G24" s="8">
        <v>5</v>
      </c>
      <c r="H24" s="8">
        <v>6</v>
      </c>
      <c r="I24" s="8">
        <v>7</v>
      </c>
      <c r="J24" s="8">
        <v>8</v>
      </c>
      <c r="K24" s="8">
        <v>9</v>
      </c>
      <c r="L24" s="8">
        <v>10</v>
      </c>
      <c r="M24" s="8">
        <v>11</v>
      </c>
      <c r="N24" s="8">
        <v>12</v>
      </c>
      <c r="O24" s="8">
        <v>13</v>
      </c>
      <c r="P24" s="8">
        <v>14</v>
      </c>
      <c r="Q24" s="8">
        <v>15</v>
      </c>
      <c r="R24" s="8">
        <v>16</v>
      </c>
      <c r="S24" s="8">
        <v>17</v>
      </c>
      <c r="T24" s="8">
        <v>18</v>
      </c>
      <c r="U24" s="8">
        <v>19</v>
      </c>
      <c r="V24" s="8">
        <v>20</v>
      </c>
      <c r="W24" s="8">
        <v>21</v>
      </c>
      <c r="X24" s="8">
        <v>22</v>
      </c>
      <c r="Y24" s="8">
        <v>23</v>
      </c>
      <c r="Z24" s="8">
        <v>24</v>
      </c>
      <c r="AA24" s="8">
        <v>25</v>
      </c>
      <c r="AB24" s="8">
        <v>26</v>
      </c>
      <c r="AC24" s="8">
        <v>27</v>
      </c>
      <c r="AD24" s="8">
        <v>28</v>
      </c>
      <c r="AE24" s="8"/>
      <c r="AF24" s="8"/>
      <c r="AG24" s="8"/>
      <c r="AH24" s="36">
        <f>COUNTIF($C25:$AD25,"ت")</f>
        <v>0</v>
      </c>
      <c r="AI24" s="35">
        <f>COUNTIF($C25:$AD25,"غ")</f>
        <v>0</v>
      </c>
      <c r="AJ24" s="35">
        <f>COUNTIF($C25:$AD25,"م")</f>
        <v>0</v>
      </c>
      <c r="AK24" s="35">
        <f>COUNTIF($C25:$AD25,"ح")</f>
        <v>0</v>
      </c>
    </row>
    <row r="25" spans="1:37" s="1" customFormat="1" ht="30" customHeight="1" x14ac:dyDescent="0.2">
      <c r="A25" s="4"/>
      <c r="B25" s="14"/>
      <c r="C25" s="9"/>
      <c r="D25" s="9"/>
      <c r="E25" s="10"/>
      <c r="F25" s="10"/>
      <c r="G25" s="9"/>
      <c r="H25" s="9"/>
      <c r="I25" s="9"/>
      <c r="J25" s="9"/>
      <c r="K25" s="9"/>
      <c r="L25" s="10"/>
      <c r="M25" s="10"/>
      <c r="N25" s="9"/>
      <c r="O25" s="9"/>
      <c r="P25" s="9"/>
      <c r="Q25" s="9"/>
      <c r="R25" s="9"/>
      <c r="S25" s="10"/>
      <c r="T25" s="10"/>
      <c r="U25" s="9"/>
      <c r="V25" s="9"/>
      <c r="W25" s="9"/>
      <c r="X25" s="9"/>
      <c r="Y25" s="9"/>
      <c r="Z25" s="10"/>
      <c r="AA25" s="10"/>
      <c r="AB25" s="9"/>
      <c r="AC25" s="9"/>
      <c r="AD25" s="9"/>
      <c r="AE25" s="11"/>
      <c r="AF25" s="11"/>
      <c r="AG25" s="11"/>
      <c r="AH25" s="36"/>
      <c r="AI25" s="35"/>
      <c r="AJ25" s="35"/>
      <c r="AK25" s="35"/>
    </row>
    <row r="26" spans="1:37" s="1" customFormat="1" ht="30" customHeight="1" x14ac:dyDescent="0.2">
      <c r="A26" s="4"/>
      <c r="B26" s="14" t="s">
        <v>13</v>
      </c>
      <c r="C26" s="8">
        <v>1</v>
      </c>
      <c r="D26" s="8">
        <v>2</v>
      </c>
      <c r="E26" s="8">
        <v>3</v>
      </c>
      <c r="F26" s="8">
        <v>4</v>
      </c>
      <c r="G26" s="8">
        <v>5</v>
      </c>
      <c r="H26" s="8">
        <v>6</v>
      </c>
      <c r="I26" s="8">
        <v>7</v>
      </c>
      <c r="J26" s="8">
        <v>8</v>
      </c>
      <c r="K26" s="8">
        <v>9</v>
      </c>
      <c r="L26" s="8">
        <v>10</v>
      </c>
      <c r="M26" s="8">
        <v>11</v>
      </c>
      <c r="N26" s="8">
        <v>12</v>
      </c>
      <c r="O26" s="8">
        <v>13</v>
      </c>
      <c r="P26" s="8">
        <v>14</v>
      </c>
      <c r="Q26" s="8">
        <v>15</v>
      </c>
      <c r="R26" s="8">
        <v>16</v>
      </c>
      <c r="S26" s="8">
        <v>17</v>
      </c>
      <c r="T26" s="8">
        <v>18</v>
      </c>
      <c r="U26" s="8">
        <v>19</v>
      </c>
      <c r="V26" s="8">
        <v>20</v>
      </c>
      <c r="W26" s="8">
        <v>21</v>
      </c>
      <c r="X26" s="8">
        <v>22</v>
      </c>
      <c r="Y26" s="8">
        <v>23</v>
      </c>
      <c r="Z26" s="8">
        <v>24</v>
      </c>
      <c r="AA26" s="8">
        <v>25</v>
      </c>
      <c r="AB26" s="8">
        <v>26</v>
      </c>
      <c r="AC26" s="8">
        <v>27</v>
      </c>
      <c r="AD26" s="8">
        <v>28</v>
      </c>
      <c r="AE26" s="8">
        <v>29</v>
      </c>
      <c r="AF26" s="8">
        <v>30</v>
      </c>
      <c r="AG26" s="8">
        <v>31</v>
      </c>
      <c r="AH26" s="36">
        <f>COUNTIF($C27:$AG27,"ت")</f>
        <v>0</v>
      </c>
      <c r="AI26" s="35">
        <f>COUNTIF($C27:$AG27,"غ")</f>
        <v>0</v>
      </c>
      <c r="AJ26" s="35">
        <f>COUNTIF($C27:$AG27,"م")</f>
        <v>0</v>
      </c>
      <c r="AK26" s="35">
        <f>COUNTIF($C27:$AG27,"ح")</f>
        <v>0</v>
      </c>
    </row>
    <row r="27" spans="1:37" s="1" customFormat="1" ht="30" customHeight="1" x14ac:dyDescent="0.2">
      <c r="A27" s="4"/>
      <c r="B27" s="14"/>
      <c r="C27" s="9"/>
      <c r="D27" s="9"/>
      <c r="E27" s="10"/>
      <c r="F27" s="10"/>
      <c r="G27" s="9"/>
      <c r="H27" s="9"/>
      <c r="I27" s="9"/>
      <c r="J27" s="9"/>
      <c r="K27" s="9"/>
      <c r="L27" s="10"/>
      <c r="M27" s="10"/>
      <c r="N27" s="9"/>
      <c r="O27" s="9"/>
      <c r="P27" s="9"/>
      <c r="Q27" s="9"/>
      <c r="R27" s="9"/>
      <c r="S27" s="10"/>
      <c r="T27" s="10"/>
      <c r="U27" s="9"/>
      <c r="V27" s="9"/>
      <c r="W27" s="9"/>
      <c r="X27" s="9"/>
      <c r="Y27" s="9"/>
      <c r="Z27" s="10"/>
      <c r="AA27" s="10"/>
      <c r="AB27" s="9"/>
      <c r="AC27" s="9"/>
      <c r="AD27" s="9"/>
      <c r="AE27" s="9"/>
      <c r="AF27" s="9"/>
      <c r="AG27" s="10"/>
      <c r="AH27" s="36"/>
      <c r="AI27" s="35"/>
      <c r="AJ27" s="35"/>
      <c r="AK27" s="35"/>
    </row>
    <row r="28" spans="1:37" s="1" customFormat="1" ht="30" customHeight="1" x14ac:dyDescent="0.2">
      <c r="A28" s="4"/>
      <c r="B28" s="14" t="s">
        <v>14</v>
      </c>
      <c r="C28" s="8">
        <v>1</v>
      </c>
      <c r="D28" s="8">
        <v>2</v>
      </c>
      <c r="E28" s="8">
        <v>3</v>
      </c>
      <c r="F28" s="8">
        <v>4</v>
      </c>
      <c r="G28" s="8">
        <v>5</v>
      </c>
      <c r="H28" s="8">
        <v>6</v>
      </c>
      <c r="I28" s="8">
        <v>7</v>
      </c>
      <c r="J28" s="8">
        <v>8</v>
      </c>
      <c r="K28" s="8">
        <v>9</v>
      </c>
      <c r="L28" s="8">
        <v>10</v>
      </c>
      <c r="M28" s="8">
        <v>11</v>
      </c>
      <c r="N28" s="8">
        <v>12</v>
      </c>
      <c r="O28" s="8">
        <v>13</v>
      </c>
      <c r="P28" s="8">
        <v>14</v>
      </c>
      <c r="Q28" s="8">
        <v>15</v>
      </c>
      <c r="R28" s="8">
        <v>16</v>
      </c>
      <c r="S28" s="8">
        <v>17</v>
      </c>
      <c r="T28" s="8">
        <v>18</v>
      </c>
      <c r="U28" s="8">
        <v>19</v>
      </c>
      <c r="V28" s="8">
        <v>20</v>
      </c>
      <c r="W28" s="8">
        <v>21</v>
      </c>
      <c r="X28" s="8">
        <v>22</v>
      </c>
      <c r="Y28" s="8">
        <v>23</v>
      </c>
      <c r="Z28" s="8">
        <v>24</v>
      </c>
      <c r="AA28" s="8">
        <v>25</v>
      </c>
      <c r="AB28" s="8">
        <v>26</v>
      </c>
      <c r="AC28" s="8">
        <v>27</v>
      </c>
      <c r="AD28" s="8">
        <v>28</v>
      </c>
      <c r="AE28" s="8">
        <v>29</v>
      </c>
      <c r="AF28" s="8">
        <v>30</v>
      </c>
      <c r="AG28" s="8"/>
      <c r="AH28" s="36">
        <f>COUNTIF($C29:$AF29,"ت")</f>
        <v>0</v>
      </c>
      <c r="AI28" s="35">
        <f>COUNTIF($C29:$AF29,"غ")</f>
        <v>0</v>
      </c>
      <c r="AJ28" s="35">
        <f>COUNTIF($C29:$AF29,"م")</f>
        <v>0</v>
      </c>
      <c r="AK28" s="35">
        <f>COUNTIF($C29:$AF29,"ح")</f>
        <v>0</v>
      </c>
    </row>
    <row r="29" spans="1:37" s="1" customFormat="1" ht="30" customHeight="1" x14ac:dyDescent="0.2">
      <c r="A29" s="4"/>
      <c r="B29" s="14"/>
      <c r="C29" s="10"/>
      <c r="D29" s="9"/>
      <c r="E29" s="9"/>
      <c r="F29" s="9"/>
      <c r="G29" s="9"/>
      <c r="H29" s="9"/>
      <c r="I29" s="10"/>
      <c r="J29" s="10"/>
      <c r="K29" s="9"/>
      <c r="L29" s="9"/>
      <c r="M29" s="9"/>
      <c r="N29" s="9"/>
      <c r="O29" s="9"/>
      <c r="P29" s="10"/>
      <c r="Q29" s="10"/>
      <c r="R29" s="9"/>
      <c r="S29" s="9"/>
      <c r="T29" s="9"/>
      <c r="U29" s="9"/>
      <c r="V29" s="9"/>
      <c r="W29" s="10"/>
      <c r="X29" s="10"/>
      <c r="Y29" s="9"/>
      <c r="Z29" s="9"/>
      <c r="AA29" s="9"/>
      <c r="AB29" s="9"/>
      <c r="AC29" s="9"/>
      <c r="AD29" s="10"/>
      <c r="AE29" s="10"/>
      <c r="AF29" s="9"/>
      <c r="AG29" s="11"/>
      <c r="AH29" s="36"/>
      <c r="AI29" s="35"/>
      <c r="AJ29" s="35"/>
      <c r="AK29" s="35"/>
    </row>
    <row r="30" spans="1:37" s="1" customFormat="1" ht="30" customHeight="1" x14ac:dyDescent="0.2">
      <c r="A30" s="4"/>
      <c r="B30" s="14" t="s">
        <v>15</v>
      </c>
      <c r="C30" s="8">
        <v>1</v>
      </c>
      <c r="D30" s="8">
        <v>2</v>
      </c>
      <c r="E30" s="8">
        <v>3</v>
      </c>
      <c r="F30" s="8">
        <v>4</v>
      </c>
      <c r="G30" s="8">
        <v>5</v>
      </c>
      <c r="H30" s="8">
        <v>6</v>
      </c>
      <c r="I30" s="8">
        <v>7</v>
      </c>
      <c r="J30" s="8">
        <v>8</v>
      </c>
      <c r="K30" s="8">
        <v>9</v>
      </c>
      <c r="L30" s="8">
        <v>10</v>
      </c>
      <c r="M30" s="8">
        <v>11</v>
      </c>
      <c r="N30" s="8">
        <v>12</v>
      </c>
      <c r="O30" s="8">
        <v>13</v>
      </c>
      <c r="P30" s="8">
        <v>14</v>
      </c>
      <c r="Q30" s="8">
        <v>15</v>
      </c>
      <c r="R30" s="8">
        <v>16</v>
      </c>
      <c r="S30" s="8">
        <v>17</v>
      </c>
      <c r="T30" s="8">
        <v>18</v>
      </c>
      <c r="U30" s="8">
        <v>19</v>
      </c>
      <c r="V30" s="8">
        <v>20</v>
      </c>
      <c r="W30" s="8">
        <v>21</v>
      </c>
      <c r="X30" s="8">
        <v>22</v>
      </c>
      <c r="Y30" s="8">
        <v>23</v>
      </c>
      <c r="Z30" s="8">
        <v>24</v>
      </c>
      <c r="AA30" s="8">
        <v>25</v>
      </c>
      <c r="AB30" s="8">
        <v>26</v>
      </c>
      <c r="AC30" s="8">
        <v>27</v>
      </c>
      <c r="AD30" s="8">
        <v>28</v>
      </c>
      <c r="AE30" s="8">
        <v>29</v>
      </c>
      <c r="AF30" s="8">
        <v>30</v>
      </c>
      <c r="AG30" s="8">
        <v>31</v>
      </c>
      <c r="AH30" s="36">
        <f>COUNTIF($C31:$AG31,"ت")</f>
        <v>0</v>
      </c>
      <c r="AI30" s="35">
        <f>COUNTIF($C31:$AG31,"غ")</f>
        <v>0</v>
      </c>
      <c r="AJ30" s="35">
        <f>COUNTIF($C31:$AG31,"م")</f>
        <v>0</v>
      </c>
      <c r="AK30" s="35">
        <f>COUNTIF($C31:$AG31,"ح")</f>
        <v>0</v>
      </c>
    </row>
    <row r="31" spans="1:37" s="1" customFormat="1" ht="30" customHeight="1" x14ac:dyDescent="0.2">
      <c r="A31" s="4"/>
      <c r="B31" s="14"/>
      <c r="C31" s="9"/>
      <c r="D31" s="9"/>
      <c r="E31" s="9"/>
      <c r="F31" s="9"/>
      <c r="G31" s="10"/>
      <c r="H31" s="10"/>
      <c r="I31" s="9"/>
      <c r="J31" s="9"/>
      <c r="K31" s="9"/>
      <c r="L31" s="9"/>
      <c r="M31" s="9"/>
      <c r="N31" s="10"/>
      <c r="O31" s="10"/>
      <c r="P31" s="9"/>
      <c r="Q31" s="9"/>
      <c r="R31" s="9"/>
      <c r="S31" s="9"/>
      <c r="T31" s="9"/>
      <c r="U31" s="10"/>
      <c r="V31" s="10"/>
      <c r="W31" s="9"/>
      <c r="X31" s="9"/>
      <c r="Y31" s="9"/>
      <c r="Z31" s="9"/>
      <c r="AA31" s="9"/>
      <c r="AB31" s="10"/>
      <c r="AC31" s="10"/>
      <c r="AD31" s="9"/>
      <c r="AE31" s="9"/>
      <c r="AF31" s="9"/>
      <c r="AG31" s="9"/>
      <c r="AH31" s="36"/>
      <c r="AI31" s="35"/>
      <c r="AJ31" s="35"/>
      <c r="AK31" s="35"/>
    </row>
    <row r="32" spans="1:37" s="1" customFormat="1" ht="30" customHeight="1" x14ac:dyDescent="0.2">
      <c r="A32" s="4"/>
      <c r="B32" s="14" t="s">
        <v>16</v>
      </c>
      <c r="C32" s="8">
        <v>1</v>
      </c>
      <c r="D32" s="8">
        <v>2</v>
      </c>
      <c r="E32" s="8">
        <v>3</v>
      </c>
      <c r="F32" s="8">
        <v>4</v>
      </c>
      <c r="G32" s="8">
        <v>5</v>
      </c>
      <c r="H32" s="8">
        <v>6</v>
      </c>
      <c r="I32" s="8">
        <v>7</v>
      </c>
      <c r="J32" s="8">
        <v>8</v>
      </c>
      <c r="K32" s="8">
        <v>9</v>
      </c>
      <c r="L32" s="8">
        <v>10</v>
      </c>
      <c r="M32" s="8">
        <v>11</v>
      </c>
      <c r="N32" s="8">
        <v>12</v>
      </c>
      <c r="O32" s="8">
        <v>13</v>
      </c>
      <c r="P32" s="8">
        <v>14</v>
      </c>
      <c r="Q32" s="8">
        <v>15</v>
      </c>
      <c r="R32" s="8">
        <v>16</v>
      </c>
      <c r="S32" s="8">
        <v>17</v>
      </c>
      <c r="T32" s="8">
        <v>18</v>
      </c>
      <c r="U32" s="8">
        <v>19</v>
      </c>
      <c r="V32" s="8">
        <v>20</v>
      </c>
      <c r="W32" s="8">
        <v>21</v>
      </c>
      <c r="X32" s="8">
        <v>22</v>
      </c>
      <c r="Y32" s="8">
        <v>23</v>
      </c>
      <c r="Z32" s="8">
        <v>24</v>
      </c>
      <c r="AA32" s="8">
        <v>25</v>
      </c>
      <c r="AB32" s="8">
        <v>26</v>
      </c>
      <c r="AC32" s="8">
        <v>27</v>
      </c>
      <c r="AD32" s="8">
        <v>28</v>
      </c>
      <c r="AE32" s="8">
        <v>29</v>
      </c>
      <c r="AF32" s="8">
        <v>30</v>
      </c>
      <c r="AG32" s="8"/>
      <c r="AH32" s="36">
        <f>COUNTIF($C33:$AF33,"ت")</f>
        <v>0</v>
      </c>
      <c r="AI32" s="35">
        <f>COUNTIF($C33:$AF33,"غ")</f>
        <v>0</v>
      </c>
      <c r="AJ32" s="35">
        <f>COUNTIF($C33:$AF33,"م")</f>
        <v>0</v>
      </c>
      <c r="AK32" s="35">
        <f>COUNTIF($C33:$AF33,"ح")</f>
        <v>0</v>
      </c>
    </row>
    <row r="33" spans="1:37" s="1" customFormat="1" ht="30" customHeight="1" x14ac:dyDescent="0.2">
      <c r="A33" s="4"/>
      <c r="B33" s="14"/>
      <c r="C33" s="9"/>
      <c r="D33" s="10"/>
      <c r="E33" s="10"/>
      <c r="F33" s="9"/>
      <c r="G33" s="9"/>
      <c r="H33" s="9"/>
      <c r="I33" s="9"/>
      <c r="J33" s="9"/>
      <c r="K33" s="10"/>
      <c r="L33" s="10"/>
      <c r="M33" s="9"/>
      <c r="N33" s="9"/>
      <c r="O33" s="9"/>
      <c r="P33" s="9"/>
      <c r="Q33" s="9"/>
      <c r="R33" s="10"/>
      <c r="S33" s="10"/>
      <c r="T33" s="9"/>
      <c r="U33" s="9"/>
      <c r="V33" s="9"/>
      <c r="W33" s="9"/>
      <c r="X33" s="9"/>
      <c r="Y33" s="10"/>
      <c r="Z33" s="10"/>
      <c r="AA33" s="9"/>
      <c r="AB33" s="9"/>
      <c r="AC33" s="9"/>
      <c r="AD33" s="9"/>
      <c r="AE33" s="9"/>
      <c r="AF33" s="10"/>
      <c r="AG33" s="11"/>
      <c r="AH33" s="36"/>
      <c r="AI33" s="35"/>
      <c r="AJ33" s="35"/>
      <c r="AK33" s="35"/>
    </row>
    <row r="34" spans="1:37" s="1" customFormat="1" ht="30" customHeight="1" x14ac:dyDescent="0.2">
      <c r="A34" s="4"/>
      <c r="B34" s="14" t="s">
        <v>17</v>
      </c>
      <c r="C34" s="8">
        <v>1</v>
      </c>
      <c r="D34" s="8">
        <v>2</v>
      </c>
      <c r="E34" s="8">
        <v>3</v>
      </c>
      <c r="F34" s="8">
        <v>4</v>
      </c>
      <c r="G34" s="8">
        <v>5</v>
      </c>
      <c r="H34" s="8">
        <v>6</v>
      </c>
      <c r="I34" s="8">
        <v>7</v>
      </c>
      <c r="J34" s="8">
        <v>8</v>
      </c>
      <c r="K34" s="8">
        <v>9</v>
      </c>
      <c r="L34" s="8">
        <v>10</v>
      </c>
      <c r="M34" s="8">
        <v>11</v>
      </c>
      <c r="N34" s="8">
        <v>12</v>
      </c>
      <c r="O34" s="8">
        <v>13</v>
      </c>
      <c r="P34" s="8">
        <v>14</v>
      </c>
      <c r="Q34" s="8">
        <v>15</v>
      </c>
      <c r="R34" s="8">
        <v>16</v>
      </c>
      <c r="S34" s="8">
        <v>17</v>
      </c>
      <c r="T34" s="8">
        <v>18</v>
      </c>
      <c r="U34" s="8">
        <v>19</v>
      </c>
      <c r="V34" s="8">
        <v>20</v>
      </c>
      <c r="W34" s="8">
        <v>21</v>
      </c>
      <c r="X34" s="8">
        <v>22</v>
      </c>
      <c r="Y34" s="8">
        <v>23</v>
      </c>
      <c r="Z34" s="8">
        <v>24</v>
      </c>
      <c r="AA34" s="8">
        <v>25</v>
      </c>
      <c r="AB34" s="8">
        <v>26</v>
      </c>
      <c r="AC34" s="8">
        <v>27</v>
      </c>
      <c r="AD34" s="8">
        <v>28</v>
      </c>
      <c r="AE34" s="8">
        <v>29</v>
      </c>
      <c r="AF34" s="8">
        <v>30</v>
      </c>
      <c r="AG34" s="8">
        <v>31</v>
      </c>
      <c r="AH34" s="36">
        <f>COUNTIF($C35:$AG35,"ت")</f>
        <v>0</v>
      </c>
      <c r="AI34" s="35">
        <f>COUNTIF($C35:$AG35,"غ")</f>
        <v>0</v>
      </c>
      <c r="AJ34" s="35">
        <f>COUNTIF($C35:$AG35,"م")</f>
        <v>0</v>
      </c>
      <c r="AK34" s="35">
        <f>COUNTIF($C35:$AG35,"ح")</f>
        <v>0</v>
      </c>
    </row>
    <row r="35" spans="1:37" s="1" customFormat="1" ht="30" customHeight="1" x14ac:dyDescent="0.2">
      <c r="A35" s="4"/>
      <c r="B35" s="14"/>
      <c r="C35" s="10"/>
      <c r="D35" s="9"/>
      <c r="E35" s="9"/>
      <c r="F35" s="9"/>
      <c r="G35" s="9"/>
      <c r="H35" s="9"/>
      <c r="I35" s="10"/>
      <c r="J35" s="10"/>
      <c r="K35" s="9"/>
      <c r="L35" s="9"/>
      <c r="M35" s="9"/>
      <c r="N35" s="9"/>
      <c r="O35" s="9"/>
      <c r="P35" s="10"/>
      <c r="Q35" s="10"/>
      <c r="R35" s="9"/>
      <c r="S35" s="9"/>
      <c r="T35" s="9"/>
      <c r="U35" s="9"/>
      <c r="V35" s="9"/>
      <c r="W35" s="10"/>
      <c r="X35" s="10"/>
      <c r="Y35" s="9"/>
      <c r="Z35" s="9"/>
      <c r="AA35" s="9"/>
      <c r="AB35" s="9"/>
      <c r="AC35" s="9"/>
      <c r="AD35" s="10"/>
      <c r="AE35" s="10"/>
      <c r="AF35" s="9"/>
      <c r="AG35" s="9"/>
      <c r="AH35" s="36"/>
      <c r="AI35" s="35"/>
      <c r="AJ35" s="35"/>
      <c r="AK35" s="35"/>
    </row>
    <row r="36" spans="1:37" s="1" customFormat="1" ht="30"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27" t="s">
        <v>27</v>
      </c>
      <c r="AF36" s="27"/>
      <c r="AG36" s="27"/>
      <c r="AH36" s="12">
        <f>SUM(AH12:AH35)</f>
        <v>0</v>
      </c>
      <c r="AI36" s="12">
        <f>SUM(AI12:AI35)</f>
        <v>0</v>
      </c>
      <c r="AJ36" s="12">
        <f>SUM(AJ12:AJ35)</f>
        <v>0</v>
      </c>
      <c r="AK36" s="12">
        <f>SUM(AK12:AK35)</f>
        <v>0</v>
      </c>
    </row>
  </sheetData>
  <sheetProtection formatCells="0" formatColumns="0" formatRows="0" insertColumns="0" insertRows="0" insertHyperlinks="0" deleteColumns="0" deleteRows="0" selectLockedCells="1" sort="0" autoFilter="0" pivotTables="0"/>
  <mergeCells count="103">
    <mergeCell ref="B18:B19"/>
    <mergeCell ref="K2:O2"/>
    <mergeCell ref="K3:O3"/>
    <mergeCell ref="B2:J2"/>
    <mergeCell ref="B3:J3"/>
    <mergeCell ref="W2:AD2"/>
    <mergeCell ref="W3:AD3"/>
    <mergeCell ref="P2:R2"/>
    <mergeCell ref="B12:B13"/>
    <mergeCell ref="B9:J9"/>
    <mergeCell ref="S2:V2"/>
    <mergeCell ref="B4:J4"/>
    <mergeCell ref="B6:J6"/>
    <mergeCell ref="S3:V3"/>
    <mergeCell ref="B5:J5"/>
    <mergeCell ref="B7:J7"/>
    <mergeCell ref="K7:V7"/>
    <mergeCell ref="W4:AD4"/>
    <mergeCell ref="P3:R3"/>
    <mergeCell ref="AK12:AK13"/>
    <mergeCell ref="W9:AD9"/>
    <mergeCell ref="W7:AD7"/>
    <mergeCell ref="AE8:AK8"/>
    <mergeCell ref="K9:V9"/>
    <mergeCell ref="N1:AK1"/>
    <mergeCell ref="B16:B17"/>
    <mergeCell ref="AH10:AK10"/>
    <mergeCell ref="AE7:AK7"/>
    <mergeCell ref="AE5:AK5"/>
    <mergeCell ref="AE6:AK6"/>
    <mergeCell ref="AE4:AK4"/>
    <mergeCell ref="AK14:AK15"/>
    <mergeCell ref="AJ14:AJ15"/>
    <mergeCell ref="AI14:AI15"/>
    <mergeCell ref="B32:B33"/>
    <mergeCell ref="B34:B35"/>
    <mergeCell ref="AH12:AH13"/>
    <mergeCell ref="AH14:AH15"/>
    <mergeCell ref="AH16:AH17"/>
    <mergeCell ref="AH18:AH19"/>
    <mergeCell ref="AK20:AK21"/>
    <mergeCell ref="AK22:AK23"/>
    <mergeCell ref="AJ22:AJ23"/>
    <mergeCell ref="AI22:AI23"/>
    <mergeCell ref="AK16:AK17"/>
    <mergeCell ref="AK18:AK19"/>
    <mergeCell ref="AJ18:AJ19"/>
    <mergeCell ref="AI18:AI19"/>
    <mergeCell ref="AI24:AI25"/>
    <mergeCell ref="AJ24:AJ25"/>
    <mergeCell ref="AK24:AK25"/>
    <mergeCell ref="B14:B15"/>
    <mergeCell ref="AK32:AK33"/>
    <mergeCell ref="AK34:AK35"/>
    <mergeCell ref="AJ34:AJ35"/>
    <mergeCell ref="AE36:AG36"/>
    <mergeCell ref="B10:AG11"/>
    <mergeCell ref="AE9:AK9"/>
    <mergeCell ref="AI32:AI33"/>
    <mergeCell ref="AJ32:AJ33"/>
    <mergeCell ref="AK28:AK29"/>
    <mergeCell ref="AK30:AK31"/>
    <mergeCell ref="AJ30:AJ31"/>
    <mergeCell ref="AH32:AH33"/>
    <mergeCell ref="AH30:AH31"/>
    <mergeCell ref="AK26:AK27"/>
    <mergeCell ref="AJ26:AJ27"/>
    <mergeCell ref="AI26:AI27"/>
    <mergeCell ref="B20:B21"/>
    <mergeCell ref="B22:B23"/>
    <mergeCell ref="B24:B25"/>
    <mergeCell ref="B26:B27"/>
    <mergeCell ref="AI34:AI35"/>
    <mergeCell ref="AI30:AI31"/>
    <mergeCell ref="AH26:AH27"/>
    <mergeCell ref="AH28:AH29"/>
    <mergeCell ref="AI28:AI29"/>
    <mergeCell ref="AH34:AH35"/>
    <mergeCell ref="AI12:AI13"/>
    <mergeCell ref="B28:B29"/>
    <mergeCell ref="B30:B31"/>
    <mergeCell ref="B8:J8"/>
    <mergeCell ref="W8:AD8"/>
    <mergeCell ref="AE2:AH2"/>
    <mergeCell ref="AI2:AJ2"/>
    <mergeCell ref="AE3:AH3"/>
    <mergeCell ref="AI3:AJ3"/>
    <mergeCell ref="B1:M1"/>
    <mergeCell ref="AJ12:AJ13"/>
    <mergeCell ref="AI16:AI17"/>
    <mergeCell ref="AJ16:AJ17"/>
    <mergeCell ref="AI20:AI21"/>
    <mergeCell ref="AJ20:AJ21"/>
    <mergeCell ref="AJ28:AJ29"/>
    <mergeCell ref="AH20:AH21"/>
    <mergeCell ref="AH22:AH23"/>
    <mergeCell ref="AH24:AH25"/>
    <mergeCell ref="K8:V8"/>
    <mergeCell ref="K4:V4"/>
    <mergeCell ref="K5:V5"/>
    <mergeCell ref="K6:V6"/>
    <mergeCell ref="W6:AD6"/>
    <mergeCell ref="W5:AD5"/>
  </mergeCells>
  <phoneticPr fontId="1" type="noConversion"/>
  <dataValidations count="54">
    <dataValidation type="textLength" operator="greaterThanOrEqual" showInputMessage="1" showErrorMessage="1" sqref="D13:E13 AF23 V25:W25 J13 Q13 X13 AE13 G15 N15 U15 AB15 E17 L17 S17 Z17 P19 AG17 I19 W19 AD19 G21 N21 U21 AB21 D23 K23 R23 Y23 H25:I25 O25:P25 AC25:AD25" xr:uid="{00000000-0002-0000-0000-000000000000}">
      <formula1>1</formula1>
    </dataValidation>
    <dataValidation allowBlank="1" showInputMessage="1" showErrorMessage="1" prompt="يمكنك إنشاء سجل حضور الطلاب في ورقة العمل هذه. أدخل السنة في الخلية N1 وتفاصيل الطلاب في الخلايا من B2 إلى AE9 والحضور في الخلايا من C12 إلى AG35" sqref="A1" xr:uid="{00000000-0002-0000-0000-000001000000}"/>
    <dataValidation allowBlank="1" showInputMessage="1" showErrorMessage="1" prompt="تتضمن هذه الخلية عنوان ورقة العمل هذه. أدخل تفاصيل الطلاب في الخلايا أدناه. يتم حساب إجماليات الحضور تلقائياً في الخلايا من AH12 إلى AK36" sqref="B1:M1" xr:uid="{00000000-0002-0000-0000-000002000000}"/>
    <dataValidation allowBlank="1" showInputMessage="1" showErrorMessage="1" prompt="أدخل السنة في هذه الخلية" sqref="N1" xr:uid="{00000000-0002-0000-0000-000003000000}"/>
    <dataValidation allowBlank="1" showInputMessage="1" showErrorMessage="1" prompt="أدخل اسم الطالب في الخلية أدناه" sqref="B2:J2" xr:uid="{00000000-0002-0000-0000-000004000000}"/>
    <dataValidation allowBlank="1" showInputMessage="1" showErrorMessage="1" prompt="أدخل رقم معرف الطالب في الخلية أدناه" sqref="K2:O2" xr:uid="{00000000-0002-0000-0000-000005000000}"/>
    <dataValidation allowBlank="1" showInputMessage="1" showErrorMessage="1" prompt="أدخل الجنس في الخلية أدناه" sqref="P2:R2" xr:uid="{00000000-0002-0000-0000-000006000000}"/>
    <dataValidation allowBlank="1" showInputMessage="1" showErrorMessage="1" prompt="أدخل تاريخ الميلاد في الخلية أدناه" sqref="S2:V2" xr:uid="{00000000-0002-0000-0000-000007000000}"/>
    <dataValidation allowBlank="1" showInputMessage="1" showErrorMessage="1" prompt="أدخل اسم المؤسسة التعليمية في الخلية أدناه" sqref="W2:AD2" xr:uid="{00000000-0002-0000-0000-000008000000}"/>
    <dataValidation allowBlank="1" showInputMessage="1" showErrorMessage="1" prompt="أدخل الصف في الخلية أدناه" sqref="AE2" xr:uid="{00000000-0002-0000-0000-000009000000}"/>
    <dataValidation allowBlank="1" showInputMessage="1" showErrorMessage="1" prompt="أدخل اسم المعلم في الخلية أدناه" sqref="AI2" xr:uid="{00000000-0002-0000-0000-00000A000000}"/>
    <dataValidation allowBlank="1" showInputMessage="1" showErrorMessage="1" prompt="أدخل اسم الغرفة أو رقمها في الخلية أدناه" sqref="AK2" xr:uid="{00000000-0002-0000-0000-00000B000000}"/>
    <dataValidation allowBlank="1" showInputMessage="1" showErrorMessage="1" prompt="أدخل اسم أحد الوالدين أو ولي الأمر 2 في الخلية أدناه" sqref="B6:J6" xr:uid="{00000000-0002-0000-0000-00000C000000}"/>
    <dataValidation allowBlank="1" showInputMessage="1" showErrorMessage="1" prompt="أدخل العلاقة في الخلية أدناه" sqref="K4:V4 K6:V6 K8:V8" xr:uid="{00000000-0002-0000-0000-00000D000000}"/>
    <dataValidation allowBlank="1" showInputMessage="1" showErrorMessage="1" prompt="أدخل رقم هاتف العمل في الخلية أدناه" sqref="W8:AD8 W4:AD4 W6:AD6" xr:uid="{00000000-0002-0000-0000-00000E000000}"/>
    <dataValidation allowBlank="1" showInputMessage="1" showErrorMessage="1" prompt="أدخل رقم هاتف المنزل في الخلية أدناه" sqref="AE8:AK8 AE4:AK4 AE6:AK6" xr:uid="{00000000-0002-0000-0000-00000F000000}"/>
    <dataValidation allowBlank="1" showInputMessage="1" showErrorMessage="1" prompt="أدخل اسم جهة الاتصال في حالات الطوارئ في الخلية أدناه" sqref="B8:J8" xr:uid="{00000000-0002-0000-0000-000010000000}"/>
    <dataValidation allowBlank="1" showInputMessage="1" showErrorMessage="1" prompt="أدخل اسم الطالب في هذه الخلية ورقم معرف الطالب والجنس وتاريخ الميلاد والمؤسسة التعليمية والصف والمعلم والغرفة في الخلايا على اليسار" sqref="B3:J3" xr:uid="{00000000-0002-0000-0000-000011000000}"/>
    <dataValidation allowBlank="1" showInputMessage="1" showErrorMessage="1" prompt="أدخل رقم معرف الطالب في هذه الخلية" sqref="K3:O3" xr:uid="{00000000-0002-0000-0000-000012000000}"/>
    <dataValidation allowBlank="1" showInputMessage="1" showErrorMessage="1" prompt="أدخل الجنس في هذه الخلية" sqref="P3:R3" xr:uid="{00000000-0002-0000-0000-000013000000}"/>
    <dataValidation allowBlank="1" showInputMessage="1" showErrorMessage="1" prompt="أدخل تاريخ الميلاد في هذه الخلية" sqref="S3:V3" xr:uid="{00000000-0002-0000-0000-000014000000}"/>
    <dataValidation allowBlank="1" showInputMessage="1" showErrorMessage="1" prompt="أدخل اسم المؤسسة التعليمية في هذه الخلية" sqref="W3:AD3" xr:uid="{00000000-0002-0000-0000-000015000000}"/>
    <dataValidation allowBlank="1" showInputMessage="1" showErrorMessage="1" prompt="أدخل الصف في هذه الخلية" sqref="AE3" xr:uid="{00000000-0002-0000-0000-000016000000}"/>
    <dataValidation allowBlank="1" showInputMessage="1" showErrorMessage="1" prompt="أدخل اسم المعلم في هذه الخلية" sqref="AI3" xr:uid="{00000000-0002-0000-0000-000017000000}"/>
    <dataValidation allowBlank="1" showInputMessage="1" showErrorMessage="1" prompt="أدخل اسم الغرفة أو رقمها في هذه الخلية" sqref="AK3" xr:uid="{00000000-0002-0000-0000-000018000000}"/>
    <dataValidation allowBlank="1" showInputMessage="1" showErrorMessage="1" prompt="أدخل اسم أحد الوالدين أو ولي الأمر 2 في هذه الخلية والعلاقة ورقم هاتف العمل والمنزل في الخلية على اليسار" sqref="B7:J7" xr:uid="{00000000-0002-0000-0000-000019000000}"/>
    <dataValidation allowBlank="1" showInputMessage="1" showErrorMessage="1" prompt="أدخل العلاقة في هذه الخلية" sqref="K7:V7 K9:V9 K5:V5" xr:uid="{00000000-0002-0000-0000-00001A000000}"/>
    <dataValidation allowBlank="1" showInputMessage="1" showErrorMessage="1" prompt="أدخل رقم هاتف العمل في هذه الخلية" sqref="W7:AD7 W9:AD9 W5:AD5" xr:uid="{00000000-0002-0000-0000-00001B000000}"/>
    <dataValidation allowBlank="1" showInputMessage="1" showErrorMessage="1" prompt="أدخل رقم هاتف المنزل في هذه الخلية" sqref="AE7:AK7 AE5:AK5" xr:uid="{00000000-0002-0000-0000-00001C000000}"/>
    <dataValidation allowBlank="1" showInputMessage="1" showErrorMessage="1" prompt="أدخل اسم جهة الاتصال في حالات الطوارئ في هذه الخلية والعلاقة ورقم هاتف العمل والمنزل في الخلايا على اليسار" sqref="B9:J9" xr:uid="{00000000-0002-0000-0000-00001D000000}"/>
    <dataValidation allowBlank="1" showInputMessage="1" showErrorMessage="1" prompt="أدخل رقم هاتف المنزل في هذه الخلية. تتضمن الخلية B10 وسيلة إيضاح الحضور" sqref="AE9:AK9" xr:uid="{00000000-0002-0000-0000-00001E000000}"/>
    <dataValidation allowBlank="1" showInputMessage="1" showErrorMessage="1" prompt="تتضمن هذه الخلية وسيلة إيضاح الحضور. ”م” بمعنى متأخر و”ب” بمعنى بدون عذر و”ع” بمعنى بعذر و”ح” بمعنى حاضر. أدخل وسائل الإيضاح لكل شهر ويوم في الخلايا أدناه لتحديد حضور الطلاب" sqref="B10:AG11" xr:uid="{00000000-0002-0000-0000-00001F000000}"/>
    <dataValidation allowBlank="1" showInputMessage="1" showErrorMessage="1" prompt="تتضمن هذه الخلية الشهور. أيام التقويم موجودة في الخلايا على اليسار من C12 إلى AG12. أدخل وسيلة إيضاح الحضور لتحديد الحضور الشهري للطلاب في الخلايا من C13 إلى AG13" sqref="B12:B13" xr:uid="{00000000-0002-0000-0000-000020000000}"/>
    <dataValidation allowBlank="1" showInputMessage="1" showErrorMessage="1" prompt="يتضمن هذا الصف أيام التقويم، الخلايا من C13 إلى AG13. أدخل وسائل إيضاح الحضور في الخلايا أدناه" sqref="C12" xr:uid="{00000000-0002-0000-0000-000021000000}"/>
    <dataValidation allowBlank="1" showInputMessage="1" showErrorMessage="1" prompt="أدخل وسيلة إيضاح الحضور لكل يوم لتحديد حضور الطلاب الشهري في هذا الصف الخلية من C13 إلى AG13" sqref="C13" xr:uid="{00000000-0002-0000-0000-000022000000}"/>
    <dataValidation allowBlank="1" showInputMessage="1" showErrorMessage="1" prompt="يتم حساب إجمالي الحضور لكل وسيلة إيضاح تلقائياً في الخلايا أدناه" sqref="AH10:AK10" xr:uid="{00000000-0002-0000-0000-000023000000}"/>
    <dataValidation allowBlank="1" showInputMessage="1" showErrorMessage="1" prompt="يتم حساب الإجمالي الشهري لـ ”متأخر” تلقائياً في هذا العمود ضمن هذا العنوان، في الخلايا من AH12 إلى AH34 و الإجمالي السنوي في النهاية" sqref="AH11" xr:uid="{00000000-0002-0000-0000-000024000000}"/>
    <dataValidation allowBlank="1" showInputMessage="1" showErrorMessage="1" prompt="يتم حساب الإجمالي الشهري لـ ”بدون إذن” تلقائياً في هذا العمود ضمن هذا العنوان، في الخلايا من AI12 إلى AI34 و الإجمالي السنوي في النهاية" sqref="AI11" xr:uid="{00000000-0002-0000-0000-000025000000}"/>
    <dataValidation allowBlank="1" showInputMessage="1" showErrorMessage="1" prompt="يتم حساب الإجمالي الشهري لـ ”بإذن” تلقائياً في هذا العمود ضمن هذا العنوان، في الخلايا من AJ12 إلى AJ34 و الإجمالي السنوي في النهاية" sqref="AJ11" xr:uid="{00000000-0002-0000-0000-000026000000}"/>
    <dataValidation allowBlank="1" showInputMessage="1" showErrorMessage="1" prompt="يتم حساب الإجمالي الشهري لـ ”حاضر” تلقائياً في هذا العمود ضمن هذا العنوان، في الخلايا من AK12 إلى AK34 و الإجمالي السنوي في النهاية" sqref="AK11" xr:uid="{00000000-0002-0000-0000-000027000000}"/>
    <dataValidation allowBlank="1" showInputMessage="1" showErrorMessage="1" prompt="تتضمن هذه الخلية الشهور. أيام التقويم موجودة في الخلايا على اليسار من C14 إلى AG14. أدخل وسيلة إيضاح الغياب لتحديد الحضور الشهري للطلاب في الخلايا من C15 إلى AG15" sqref="B14:B15" xr:uid="{00000000-0002-0000-0000-00002A000000}"/>
    <dataValidation allowBlank="1" showInputMessage="1" showErrorMessage="1" prompt="تتضمن هذه الخلية الشهور. أيام التقويم موجودة في الخلايا على اليسار من C16 إلى AG16. أدخل وسيلة إيضاح الوضوح لتحديد الحضور الشهري للطلاب في الخلايا من C17 إلى AG17" sqref="B16:B17" xr:uid="{00000000-0002-0000-0000-00002B000000}"/>
    <dataValidation allowBlank="1" showInputMessage="1" showErrorMessage="1" prompt="تتضمن هذه الخلية الشهور. أيام التقويم موجودة في الخلايا على اليسار من C18 إلى AG18. أدخل وسيلة إيضاح الحضور لتحديد الحضور الشهري للطلاب في الخلايا من C19 إلى AG19" sqref="B18:B19" xr:uid="{00000000-0002-0000-0000-00002C000000}"/>
    <dataValidation allowBlank="1" showInputMessage="1" showErrorMessage="1" prompt="تتضمن هذه الخلية الشهور. أيام التقويم موجودة في الخلايا على اليسار من C20 إلى AG20. أدخل وسيلة إيضاح الحضور لتحديد الحضور الشهري للطلاب في الخلايا من C21 إلى AG21" sqref="B20:B21" xr:uid="{00000000-0002-0000-0000-00002D000000}"/>
    <dataValidation allowBlank="1" showInputMessage="1" showErrorMessage="1" prompt="تتضمن هذه الخلية الشهور. أيام التقويم موجودة في الخلايا على اليسار من C22 إلى AG22. أدخل وسيلة إيضاح الحضور لتحديد الحضور الشهري للطلاب في الخلايا من C23 إلى AG23" sqref="B22:B23" xr:uid="{00000000-0002-0000-0000-00002E000000}"/>
    <dataValidation allowBlank="1" showInputMessage="1" showErrorMessage="1" prompt="تتضمن هذه الخلية الشهور. أيام التقويم موجودة في الخلايا على اليسار من C24 إلى AG24. أدخل وسيلة إيضاح الحضور لتحديد الحضور الشهري للطلاب في الخلايا من C25 إلى AG25" sqref="B24:B25" xr:uid="{00000000-0002-0000-0000-00002F000000}"/>
    <dataValidation allowBlank="1" showInputMessage="1" showErrorMessage="1" prompt="تتضمن هذه الخلية الشهور. أيام التقويم موجودة في الخلايا على اليسار من C26 إلى AG26. أدخل وسيلة إيضاح الحضور لتحديد الحضور الشهري للطلاب في الخلايا من C27 إلى AG27" sqref="B26:B27" xr:uid="{00000000-0002-0000-0000-000030000000}"/>
    <dataValidation allowBlank="1" showInputMessage="1" showErrorMessage="1" prompt="تتضمن هذه الخلية الشهور. أيام التقويم موجودة في الخلايا على اليسار من C28 إلى AG28. أدخل وسيلة إيضاح الحضور لتحديد الحضور الشهري للطلاب في الخلايا من C29 إلى AG29" sqref="B28:B29" xr:uid="{00000000-0002-0000-0000-000031000000}"/>
    <dataValidation allowBlank="1" showInputMessage="1" showErrorMessage="1" prompt="تتضمن هذه الخلية الشهور. أيام التقويم موجودة في الخلايا على اليسار من C30 إلى AG30. أدخل وسيلة إيضاح الحضور لتحديد الحضور الشهري للطلاب في الخلايا من C31 إلى AG31" sqref="B30:B31" xr:uid="{00000000-0002-0000-0000-000032000000}"/>
    <dataValidation allowBlank="1" showInputMessage="1" showErrorMessage="1" prompt="تتضمن هذه الخلية الشهور. أيام التقويم موجودة في الخلايا على اليسار من C32 إلى AG32. أدخل وسيلة إيضاح الحضور لتحديد الحضور الشهري للطلاب في الخلايا من C33 إلى AG33" sqref="B32:B33" xr:uid="{00000000-0002-0000-0000-000033000000}"/>
    <dataValidation allowBlank="1" showInputMessage="1" showErrorMessage="1" prompt="تتضمن هذه الخلية الشهور. أيام التقويم موجودة في الخلايا على اليسار من C34 إلى AG34. أدخل وسيلة إيضاح الحضور لتحديد الحضور الشهري للطلاب في الخلايا من C35 إلى AG35" sqref="B34:B35" xr:uid="{00000000-0002-0000-0000-000034000000}"/>
    <dataValidation allowBlank="1" showInputMessage="1" showErrorMessage="1" prompt="يتم حساب الإجمالي السنوي تلقائياً في الخلية الموجودة على اليسار" sqref="AE36:AG36" xr:uid="{00000000-0002-0000-0000-000035000000}"/>
    <dataValidation allowBlank="1" showInputMessage="1" showErrorMessage="1" prompt="أدخل اسم أحد الوالدين أو ولي الأمر 1 في الخلية أدناه" sqref="B4:J4" xr:uid="{00000000-0002-0000-0000-000036000000}"/>
    <dataValidation allowBlank="1" showInputMessage="1" showErrorMessage="1" prompt="أدخل اسم أحد الوالدين أو ولي الأمر 1 في هذه الخلية والعلاقة ورقم هاتف العمل والمنزل في الخلية على اليسار" sqref="B5:J5" xr:uid="{00000000-0002-0000-0000-000037000000}"/>
  </dataValidations>
  <printOptions horizontalCentered="1"/>
  <pageMargins left="0.4" right="0.4" top="0.4" bottom="0.5" header="0.5" footer="0.5"/>
  <pageSetup paperSize="9" scale="48" orientation="landscape" r:id="rId1"/>
  <headerFooter differentFirst="1" alignWithMargins="0">
    <oddFooter>Page &amp;P of &amp;N</oddFooter>
  </headerFooter>
  <ignoredErrors>
    <ignoredError sqref="AH13 AI13 AK13 AJ13" unlockedFormula="1" emptyCellReference="1"/>
    <ignoredError sqref="AI36:AK36 AH36" formula="1" unlockedFormula="1" emptyCellReference="1"/>
    <ignoredError sqref="AH14:AK35" formula="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1</vt:i4>
      </vt:variant>
      <vt:variant>
        <vt:lpstr>النطاقات المسماة</vt:lpstr>
      </vt:variant>
      <vt:variant>
        <vt:i4>30</vt:i4>
      </vt:variant>
    </vt:vector>
  </HeadingPairs>
  <TitlesOfParts>
    <vt:vector size="31" baseType="lpstr">
      <vt:lpstr>حضور الطالب</vt:lpstr>
      <vt:lpstr>ColumnTitleRegion1..AK3.1</vt:lpstr>
      <vt:lpstr>ColumnTitleRegion10..AG23.1</vt:lpstr>
      <vt:lpstr>ColumnTitleRegion11..AG25.1</vt:lpstr>
      <vt:lpstr>ColumnTitleRegion12..AG27.1</vt:lpstr>
      <vt:lpstr>ColumnTitleRegion13..AG29.1</vt:lpstr>
      <vt:lpstr>ColumnTitleRegion14..AG31.1</vt:lpstr>
      <vt:lpstr>ColumnTitleRegion15..AG33.1</vt:lpstr>
      <vt:lpstr>ColumnTitleRegion16..AG35.1</vt:lpstr>
      <vt:lpstr>ColumnTitleRegion2..AK5.1</vt:lpstr>
      <vt:lpstr>ColumnTitleRegion3..AK7.1</vt:lpstr>
      <vt:lpstr>ColumnTitleRegion4..AK9.1</vt:lpstr>
      <vt:lpstr>ColumnTitleRegion5..AG13.1</vt:lpstr>
      <vt:lpstr>ColumnTitleRegion6..AG15.1</vt:lpstr>
      <vt:lpstr>ColumnTitleRegion7..AG17.1</vt:lpstr>
      <vt:lpstr>ColumnTitleRegion8..AG19.1</vt:lpstr>
      <vt:lpstr>ColumnTitleRegion9..AG21.1</vt:lpstr>
      <vt:lpstr>RowTitleRegion1..AK36</vt:lpstr>
      <vt:lpstr>TitleRegion1..AG13.1</vt:lpstr>
      <vt:lpstr>TitleRegion10..AG31.1</vt:lpstr>
      <vt:lpstr>TitleRegion11..AG33.1</vt:lpstr>
      <vt:lpstr>TitleRegion12..AG35.1</vt:lpstr>
      <vt:lpstr>TitleRegion13..AK34.1</vt:lpstr>
      <vt:lpstr>TitleRegion2..AG15.1</vt:lpstr>
      <vt:lpstr>TitleRegion3..AG17.1</vt:lpstr>
      <vt:lpstr>TitleRegion4..AG19.1</vt:lpstr>
      <vt:lpstr>TitleRegion5..AG21.1</vt:lpstr>
      <vt:lpstr>TitleRegion6..AG23.1</vt:lpstr>
      <vt:lpstr>TitleRegion7..AG25.1</vt:lpstr>
      <vt:lpstr>TitleRegion8..AG27.1</vt:lpstr>
      <vt:lpstr>TitleRegion9..AG29.1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2018-02-27T09:43:12Z</cp:lastPrinted>
  <dcterms:created xsi:type="dcterms:W3CDTF">2018-02-27T05:39:29Z</dcterms:created>
  <dcterms:modified xsi:type="dcterms:W3CDTF">2018-10-11T07:01:49Z</dcterms:modified>
</cp:coreProperties>
</file>

<file path=docProps/custom.xml><?xml version="1.0" encoding="utf-8"?>
<Properties xmlns="http://schemas.openxmlformats.org/officeDocument/2006/custom-properties" xmlns:vt="http://schemas.openxmlformats.org/officeDocument/2006/docPropsVTypes"/>
</file>