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lpate\005DONE\uk-UA\"/>
    </mc:Choice>
  </mc:AlternateContent>
  <bookViews>
    <workbookView xWindow="0" yWindow="0" windowWidth="21600" windowHeight="9510" tabRatio="478"/>
  </bookViews>
  <sheets>
    <sheet name="Години за тиждень" sheetId="1" r:id="rId1"/>
  </sheets>
  <definedNames>
    <definedName name="_xlnm.Print_Titles" localSheetId="0">'Години за тиждень'!$7:$7</definedName>
    <definedName name="Заголовок1">Табель[[#Headers],[День]]</definedName>
    <definedName name="ОбластьРядкаЗаголовків1..C5">'Години за тиждень'!$B$3</definedName>
    <definedName name="ОбластьРядкаЗаголовків2..G4">'Години за тиждень'!$F$3</definedName>
    <definedName name="ОбластьРядкаЗаголовків3..H15">'Години за тиждень'!$C$15</definedName>
    <definedName name="ОбластьРядкаЗаголовків4..G16">'Години за тиждень'!$C$16</definedName>
    <definedName name="ОбластьРядкаЗаголовків5..H17">'Години за тиждень'!$C$17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<sst xmlns="http://schemas.openxmlformats.org/spreadsheetml/2006/main" count="21" uniqueCount="19">
  <si>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Години за тиждень</t>
  </si>
  <si>
    <t>Назва компанії</t>
  </si>
  <si>
    <t>Працівник:</t>
  </si>
  <si>
    <t>Керівник:</t>
  </si>
  <si>
    <t>Завершення тижня:</t>
  </si>
  <si>
    <t>День</t>
  </si>
  <si>
    <t>Дата</t>
  </si>
  <si>
    <t>Загальний робочий час</t>
  </si>
  <si>
    <t>Ставка за годину</t>
  </si>
  <si>
    <t>Загальна виплата</t>
  </si>
  <si>
    <t>Нормальний робочий час</t>
  </si>
  <si>
    <t>Підпис працівника</t>
  </si>
  <si>
    <t>Підпис керівника</t>
  </si>
  <si>
    <t>Понаднормовий робочий час</t>
  </si>
  <si>
    <t>Тел. працівника:</t>
  </si>
  <si>
    <t>Ел. пошта працівника:</t>
  </si>
  <si>
    <t>Лікарняне</t>
  </si>
  <si>
    <t>Відпустка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</si>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</sst>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\(###\)\ ###\-####"/>
    <numFmt numFmtId="166" formatCode="#,##0.00&quot;₴&quot;"/>
    <numFmt numFmtId="167" formatCode="#,##0&quot;₴&quot;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6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7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66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20% – Акцентування1" xfId="12" builtinId="30" customBuiltin="1"/>
    <cellStyle name="Ввід" xfId="17" builtinId="20" customBuiltin="1"/>
    <cellStyle name="Відсотковий" xfId="5" builtinId="5" customBuiltin="1"/>
    <cellStyle name="Гіперпосилання" xfId="15" builtinId="8" customBuiltin="1"/>
    <cellStyle name="Грошовий" xfId="1" builtinId="4" customBuiltin="1"/>
    <cellStyle name="Грошовий [0]" xfId="4" builtinId="7" customBuiltin="1"/>
    <cellStyle name="Дата" xfId="13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Назва" xfId="6" builtinId="15" customBuiltin="1"/>
    <cellStyle name="Переглянуте гіперпосилання" xfId="16" builtinId="9" customBuiltin="1"/>
    <cellStyle name="Підсумок" xfId="11" builtinId="25" customBuiltin="1"/>
    <cellStyle name="Текст пояснення" xfId="18" builtinId="53" customBuiltin="1"/>
    <cellStyle name="Телефон" xfId="14"/>
    <cellStyle name="Фінансовий" xfId="2" builtinId="3" customBuiltin="1"/>
    <cellStyle name="Фінансовий [0]" xfId="3" builtinId="6" customBuiltin="1"/>
  </cellStyles>
  <dxfs count="9">
    <dxf>
      <numFmt numFmtId="2" formatCode="0.00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Табель на тиждень" defaultPivotStyle="PivotStyleLight16">
    <tableStyle name="Табель на тиждень" pivot="0" count="4">
      <tableStyleElement type="wholeTable" dxfId="8"/>
      <tableStyleElement type="headerRow" dxfId="7"/>
      <tableStyleElement type="firstColumn" dxfId="6"/>
      <tableStyleElement type="lastColumn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ель" displayName="Табель" ref="B7:H14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ень" totalsRowLabel="Підсумок">
      <calculatedColumnFormula>IFERROR(TEXT(Табель[[#This Row],[Дата]],"aaaa"), "")</calculatedColumnFormula>
    </tableColumn>
    <tableColumn id="2" name="Дата"/>
    <tableColumn id="3" name="Нормальний робочий час" totalsRowDxfId="4" dataCellStyle="Фінансовий"/>
    <tableColumn id="4" name="Понаднормовий робочий час" totalsRowDxfId="3" dataCellStyle="Фінансовий"/>
    <tableColumn id="5" name="Лікарняне" totalsRowDxfId="2" dataCellStyle="Фінансовий"/>
    <tableColumn id="6" name="Відпустка" totalsRowDxfId="1" dataCellStyle="Фінансовий"/>
    <tableColumn id="7" name="Усього" totalsRowFunction="sum" totalsRowDxfId="0" dataCellStyle="Фінансовий">
      <calculatedColumnFormula>IFERROR(SUM(D8:G8), "")</calculatedColumnFormula>
    </tableColumn>
  </tableColumns>
  <tableStyleInfo name="Табель на тиждень" showFirstColumn="1" showLastColumn="1" showRowStripes="0" showColumnStripes="0"/>
  <extLst>
    <ext xmlns:x14="http://schemas.microsoft.com/office/spreadsheetml/2009/9/main" uri="{504A1905-F514-4f6f-8877-14C23A59335A}">
      <x14:table altTextSummary="Введіть нормальний і понаднормовий робочий час, лікарняні та відпустки для кожного робочого дня в стовпцях C та D цієї таблиці. Загальний робочий час і загальна виплата обчислюються автоматично наприкінці таблиці табеля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4" width="25.125" style="6" customWidth="1"/>
    <col min="5" max="5" width="26.375" style="6" customWidth="1"/>
    <col min="6" max="7" width="25.125" style="6" customWidth="1"/>
    <col min="8" max="8" width="27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42996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IFERROR(TEXT(Табель[[#This Row],[Дата]],"aaaa"), "")</f>
        <v>вівторок</v>
      </c>
      <c r="C8" s="7">
        <f ca="1">IFERROR(IF($C$5=0,"",$C$5-6), "")</f>
        <v>42990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IFERROR(TEXT(Табель[[#This Row],[Дата]],"aaaa"), "")</f>
        <v>середа</v>
      </c>
      <c r="C9" s="7">
        <f ca="1">IFERROR(IF($C$5=0,"",$C$5-5), "")</f>
        <v>42991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IFERROR(TEXT(Табель[[#This Row],[Дата]],"aaaa"), "")</f>
        <v>четвер</v>
      </c>
      <c r="C10" s="7">
        <f ca="1">IFERROR(IF($C$5=0,"",$C$5-4), "")</f>
        <v>42992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IFERROR(TEXT(Табель[[#This Row],[Дата]],"aaaa"), "")</f>
        <v>п'ятниця</v>
      </c>
      <c r="C11" s="7">
        <f ca="1">IFERROR(IF($C$5=0,"",$C$5-3), "")</f>
        <v>42993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IFERROR(TEXT(Табель[[#This Row],[Дата]],"aaaa"), "")</f>
        <v>субота</v>
      </c>
      <c r="C12" s="7">
        <f ca="1">IFERROR(IF($C$5=0,"",$C$5-2), "")</f>
        <v>42994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IFERROR(TEXT(Табель[[#This Row],[Дата]],"aaaa"), "")</f>
        <v>неділя</v>
      </c>
      <c r="C13" s="7">
        <f ca="1">IFERROR(IF($C$5=0,"",$C$5-1), "")</f>
        <v>42995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IFERROR(TEXT(Табель[[#This Row],[Дата]],"aaaa"), "")</f>
        <v>понеділок</v>
      </c>
      <c r="C14" s="7">
        <f ca="1">IFERROR(IF($C$5=0,"",$C$5), "")</f>
        <v>42996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Створіть на цьому аркуші табель на тиждень. Загальний робочий час і загальна виплата обчислюються автоматично наприкінці таблиці табеля" sqref="A1"/>
    <dataValidation allowBlank="1" showInputMessage="1" showErrorMessage="1" prompt="У цій клітинці міститься заголовок аркуша" sqref="B1:H1"/>
    <dataValidation allowBlank="1" showInputMessage="1" showErrorMessage="1" prompt="У цій клітинці введіть назву компанії. Введіть відомості про працівників у клітинках нижче та дату завершення тижня в клітинці C5" sqref="B2"/>
    <dataValidation allowBlank="1" showInputMessage="1" showErrorMessage="1" prompt="У клітинці праворуч введіть ім’я працівника" sqref="B3"/>
    <dataValidation allowBlank="1" showInputMessage="1" showErrorMessage="1" prompt="У клітинці праворуч введіть ім’я керівника" sqref="B4"/>
    <dataValidation allowBlank="1" showInputMessage="1" showErrorMessage="1" prompt="У цій клітинці введіть ім’я керівника" sqref="C4:D4"/>
    <dataValidation allowBlank="1" showInputMessage="1" showErrorMessage="1" prompt="У цій клітинці введіть ім’я працівника" sqref="C3:D3"/>
    <dataValidation allowBlank="1" showInputMessage="1" showErrorMessage="1" prompt="У цій клітинці введіть адресу електронної пошти працівника" sqref="G4:H4"/>
    <dataValidation allowBlank="1" showInputMessage="1" showErrorMessage="1" prompt="У клітинці праворуч введіть номер телефону працівника" sqref="F3"/>
    <dataValidation allowBlank="1" showInputMessage="1" showErrorMessage="1" prompt="У цій клітинці введіть номер телефону працівника" sqref="G3:H3"/>
    <dataValidation allowBlank="1" showInputMessage="1" showErrorMessage="1" prompt="У клітинці праворуч введіть адресу електронної пошти працівника" sqref="F4"/>
    <dataValidation allowBlank="1" showInputMessage="1" showErrorMessage="1" prompt="У стовпці під цим заголовком укажіть нормальний робочий час" sqref="D7"/>
    <dataValidation allowBlank="1" showInputMessage="1" showErrorMessage="1" prompt="Дата в стовпці під цим заголовком оновлюється автоматично на основі дати завершення тижня в клітинці C5" sqref="C7"/>
    <dataValidation allowBlank="1" showInputMessage="1" showErrorMessage="1" prompt="У стовпці під цим заголовком укажіть понаднормовий робочий час" sqref="E7"/>
    <dataValidation allowBlank="1" showInputMessage="1" showErrorMessage="1" prompt="У стовпці під цим заголовком укажіть лікарняні" sqref="F7"/>
    <dataValidation allowBlank="1" showInputMessage="1" showErrorMessage="1" prompt="У стовпці під цим заголовком укажіть відпустки" sqref="G7"/>
    <dataValidation allowBlank="1" showInputMessage="1" showErrorMessage="1" prompt="У стовпці під цим заголовком автоматично обчислюється загальний робочий час для кожного дня тижня" sqref="H7"/>
    <dataValidation allowBlank="1" showInputMessage="1" showErrorMessage="1" prompt="У клітинках праворуч автоматично обчислюється загальний робочий час для всього періоду" sqref="C15"/>
    <dataValidation allowBlank="1" showInputMessage="1" showErrorMessage="1" prompt="Введіть ставку за годину в клітинках праворуч" sqref="C16"/>
    <dataValidation allowBlank="1" showInputMessage="1" showErrorMessage="1" prompt="У клітинках праворуч автоматично обчислюється загальна виплата" sqref="C17"/>
    <dataValidation allowBlank="1" showInputMessage="1" showErrorMessage="1" prompt="У цій клітинці введіть підпис працівника" sqref="D18:G18"/>
    <dataValidation allowBlank="1" showInputMessage="1" showErrorMessage="1" prompt="У цій клітинці введіть підпис керівника" sqref="D20:G20"/>
    <dataValidation allowBlank="1" showInputMessage="1" showErrorMessage="1" prompt="У цій клітинці введіть дату" sqref="H18 H20"/>
    <dataValidation allowBlank="1" showInputMessage="1" showErrorMessage="1" prompt="Введіть дату завершення тижня в клітинці праворуч" sqref="B5"/>
    <dataValidation allowBlank="1" showInputMessage="1" showErrorMessage="1" prompt="Введіть дату завершення тижня в цій клітинці" sqref="C5"/>
    <dataValidation allowBlank="1" showInputMessage="1" showErrorMessage="1" prompt="Дні тижня автоматично оновлюються в цьому стовпці під цим заголовком" sqref="B7"/>
  </dataValidations>
  <printOptions horizontalCentered="1"/>
  <pageMargins left="0.75" right="0.75" top="0.5" bottom="0.5" header="0.5" footer="0.5"/>
  <pageSetup paperSize="9" scale="41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7</vt:i4>
      </vt:variant>
    </vt:vector>
  </HeadingPairs>
  <TitlesOfParts>
    <vt:vector size="8" baseType="lpstr">
      <vt:lpstr>Години за тиждень</vt:lpstr>
      <vt:lpstr>'Години за тиждень'!Заголовки_для_друку</vt:lpstr>
      <vt:lpstr>Заголовок1</vt:lpstr>
      <vt:lpstr>ОбластьРядкаЗаголовків1..C5</vt:lpstr>
      <vt:lpstr>ОбластьРядкаЗаголовків2..G4</vt:lpstr>
      <vt:lpstr>ОбластьРядкаЗаголовків3..H15</vt:lpstr>
      <vt:lpstr>ОбластьРядкаЗаголовків4..G16</vt:lpstr>
      <vt:lpstr>ОбластьРядкаЗаголовків5..H17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2017-09-18T08:12:32Z</dcterms:modified>
</cp:coreProperties>
</file>