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220"/>
  <workbookPr refreshAllConnections="1"/>
  <mc:AlternateContent xmlns:mc="http://schemas.openxmlformats.org/markup-compatibility/2006">
    <mc:Choice Requires="x15">
      <x15ac:absPath xmlns:x15ac="http://schemas.microsoft.com/office/spreadsheetml/2010/11/ac" url="C:\HOMay3_LSO_Excel\1042_KOR\O15 Excel\Templates\Update\"/>
    </mc:Choice>
  </mc:AlternateContent>
  <bookViews>
    <workbookView xWindow="0" yWindow="0" windowWidth="20490" windowHeight="7425"/>
  </bookViews>
  <sheets>
    <sheet name="예산 데이터 항목" sheetId="1" r:id="rId1"/>
    <sheet name="예산 보고서 " sheetId="3" r:id="rId2"/>
    <sheet name="목록 데이터" sheetId="2" r:id="rId3"/>
  </sheets>
  <definedNames>
    <definedName name="_xlnm.Print_Titles" localSheetId="2">'목록 데이터'!$5:$5</definedName>
    <definedName name="_xlnm.Print_Titles" localSheetId="0">'예산 데이터 항목'!$5:$5</definedName>
    <definedName name="_xlnm.Print_Titles" localSheetId="1">'예산 보고서 '!$B:$B,'예산 보고서 '!$5:$5</definedName>
    <definedName name="비용List">ExpenseItems[비용 항목 목록]</definedName>
    <definedName name="수익List">RevenueItems[수익 항목 목록]</definedName>
    <definedName name="슬라이서_비용_항목">#N/A</definedName>
    <definedName name="슬라이서_항목_유형">#N/A</definedName>
  </definedNames>
  <calcPr calcId="15251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20" i="1" l="1"/>
  <c r="G20" i="1" s="1"/>
  <c r="H26" i="1"/>
  <c r="G26" i="1" s="1"/>
  <c r="H27" i="1"/>
  <c r="G27" i="1" s="1"/>
  <c r="H30" i="1"/>
  <c r="G30" i="1" s="1"/>
  <c r="H33" i="1"/>
  <c r="G33" i="1" s="1"/>
  <c r="H32" i="1"/>
  <c r="G32" i="1" s="1"/>
  <c r="H31" i="1"/>
  <c r="G31" i="1" s="1"/>
  <c r="H29" i="1"/>
  <c r="G29" i="1" s="1"/>
  <c r="H28" i="1"/>
  <c r="G28" i="1" s="1"/>
  <c r="H24" i="1"/>
  <c r="G24" i="1" s="1"/>
  <c r="H23" i="1"/>
  <c r="G23" i="1" s="1"/>
  <c r="H21" i="1"/>
  <c r="G21" i="1" s="1"/>
  <c r="H11" i="1"/>
  <c r="G11" i="1" s="1"/>
  <c r="H19" i="1"/>
  <c r="G19" i="1" s="1"/>
  <c r="H18" i="1"/>
  <c r="G18" i="1" s="1"/>
  <c r="H17" i="1" l="1"/>
  <c r="G17" i="1" s="1"/>
  <c r="H16" i="1"/>
  <c r="G16" i="1" s="1"/>
  <c r="H15" i="1"/>
  <c r="G15" i="1" s="1"/>
  <c r="H25" i="1"/>
  <c r="G25" i="1" s="1"/>
  <c r="H22" i="1"/>
  <c r="G22" i="1" s="1"/>
  <c r="H14" i="1"/>
  <c r="G14" i="1" s="1"/>
  <c r="H13" i="1"/>
  <c r="G13" i="1" s="1"/>
  <c r="H12" i="1"/>
  <c r="G12" i="1" s="1"/>
  <c r="H10" i="1"/>
  <c r="G10" i="1" s="1"/>
  <c r="H9" i="1"/>
  <c r="G9" i="1" s="1"/>
  <c r="H8" i="1"/>
  <c r="G8" i="1" s="1"/>
  <c r="H7" i="1"/>
  <c r="G7" i="1" s="1"/>
  <c r="H6" i="1"/>
  <c r="G6" i="1" l="1"/>
</calcChain>
</file>

<file path=xl/sharedStrings.xml><?xml version="1.0" encoding="utf-8"?>
<sst xmlns="http://schemas.openxmlformats.org/spreadsheetml/2006/main" count="120" uniqueCount="43">
  <si>
    <t>학교 체육 대회 예산</t>
  </si>
  <si>
    <t xml:space="preserve"> 편집 목록</t>
  </si>
  <si>
    <t>비용 항목 목록</t>
  </si>
  <si>
    <t>진행자</t>
  </si>
  <si>
    <t>보안</t>
  </si>
  <si>
    <t>행사 직원</t>
  </si>
  <si>
    <t>비정규직 행사 직원</t>
  </si>
  <si>
    <t>유니폼</t>
  </si>
  <si>
    <t>현장 물품</t>
  </si>
  <si>
    <t>비품(일반)</t>
  </si>
  <si>
    <t>경기 전 식사</t>
  </si>
  <si>
    <t>당일 견학</t>
  </si>
  <si>
    <t>수학 여행</t>
  </si>
  <si>
    <t>개인교습 클리닉/전지 훈련</t>
  </si>
  <si>
    <t>일반 용품</t>
  </si>
  <si>
    <t>사무 용품</t>
  </si>
  <si>
    <t>전출</t>
  </si>
  <si>
    <t>잡비</t>
  </si>
  <si>
    <t>수익 항목 목록</t>
  </si>
  <si>
    <t>입장료</t>
  </si>
  <si>
    <t>게이트 지분</t>
  </si>
  <si>
    <t>모금 행사</t>
  </si>
  <si>
    <t>기부</t>
  </si>
  <si>
    <t>양도</t>
  </si>
  <si>
    <t>전입</t>
  </si>
  <si>
    <t>비용</t>
  </si>
  <si>
    <t>수익</t>
  </si>
  <si>
    <t>비용 및 수익</t>
  </si>
  <si>
    <t xml:space="preserve"> 예산 비용</t>
  </si>
  <si>
    <t xml:space="preserve"> 실제 비용</t>
  </si>
  <si>
    <t xml:space="preserve"> 차액</t>
  </si>
  <si>
    <t xml:space="preserve">  요약</t>
  </si>
  <si>
    <r>
      <rPr>
        <b/>
        <sz val="24"/>
        <color theme="3" tint="0.24994659260841701"/>
        <rFont val="Malgun Gothic"/>
        <family val="2"/>
      </rPr>
      <t>학교 체육 대회 예산</t>
    </r>
  </si>
  <si>
    <t xml:space="preserve"> 데이터 항목</t>
  </si>
  <si>
    <t>날짜</t>
  </si>
  <si>
    <t>항목 유형</t>
  </si>
  <si>
    <t>비용 항목</t>
  </si>
  <si>
    <t>예산 비용</t>
  </si>
  <si>
    <t>실제 비용</t>
  </si>
  <si>
    <t>초과/미만</t>
  </si>
  <si>
    <t>차액</t>
  </si>
  <si>
    <t>비용</t>
    <phoneticPr fontId="4"/>
  </si>
  <si>
    <t>총합계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</si>
</sst>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00"/>
    <numFmt numFmtId="177" formatCode="[$₩-412]#,##0"/>
    <numFmt numFmtId="178" formatCode="[$₩-412]#,##0_);\([$₩-412]#,##0\)"/>
  </numFmts>
  <fonts count="13">
    <font>
      <sz val="10"/>
      <color theme="1" tint="0.34998626667073579"/>
      <name val="Arial"/>
      <family val="2"/>
      <scheme val="minor"/>
    </font>
    <font>
      <sz val="12"/>
      <color theme="3" tint="0.34998626667073579"/>
      <name val="Impact"/>
      <family val="2"/>
      <scheme val="major"/>
    </font>
    <font>
      <sz val="24"/>
      <color theme="3" tint="0.24994659260841701"/>
      <name val="Impact"/>
      <family val="2"/>
      <scheme val="major"/>
    </font>
    <font>
      <sz val="10"/>
      <color theme="1" tint="0.34998626667073579"/>
      <name val="Malgun Gothic"/>
      <family val="2"/>
      <charset val="129"/>
    </font>
    <font>
      <sz val="6"/>
      <name val="ＭＳ Ｐゴシック"/>
      <family val="3"/>
      <charset val="128"/>
      <scheme val="minor"/>
    </font>
    <font>
      <sz val="14"/>
      <color theme="1" tint="0.34998626667073579"/>
      <name val="Malgun Gothic"/>
      <family val="2"/>
      <charset val="129"/>
    </font>
    <font>
      <b/>
      <sz val="24"/>
      <color theme="3" tint="0.24994659260841701"/>
      <name val="Malgun Gothic"/>
      <family val="2"/>
      <charset val="129"/>
    </font>
    <font>
      <b/>
      <sz val="12"/>
      <color theme="3" tint="0.34998626667073579"/>
      <name val="Malgun Gothic"/>
      <family val="2"/>
      <charset val="129"/>
    </font>
    <font>
      <sz val="11"/>
      <color theme="1"/>
      <name val="Calibri"/>
      <family val="2"/>
      <scheme val="minor"/>
    </font>
    <font>
      <sz val="10"/>
      <color theme="1" tint="0.34998626667073579"/>
      <name val="Malgun Gothic"/>
      <family val="3"/>
      <charset val="129"/>
    </font>
    <font>
      <sz val="10"/>
      <color theme="1" tint="0.34998626667073579"/>
      <name val="Malgun Gothic"/>
      <family val="2"/>
    </font>
    <font>
      <b/>
      <sz val="24"/>
      <color theme="3" tint="0.24994659260841701"/>
      <name val="Malgun Gothic"/>
      <family val="2"/>
    </font>
    <font>
      <b/>
      <sz val="12"/>
      <color theme="3" tint="0.34998626667073579"/>
      <name val="Malgun Gothic"/>
      <family val="2"/>
    </font>
  </fonts>
  <fills count="2">
    <fill>
      <patternFill patternType="none"/>
    </fill>
    <fill>
      <patternFill patternType="gray125"/>
    </fill>
  </fills>
  <borders count="1">
    <border>
      <left/>
      <right/>
      <top/>
      <bottom/>
      <diagonal/>
    </border>
  </borders>
  <cellStyleXfs count="4">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8" fillId="0" borderId="0"/>
  </cellStyleXfs>
  <cellXfs count="23">
    <xf numFmtId="0" fontId="0" fillId="0" borderId="0" xfId="0">
      <alignment vertical="center"/>
    </xf>
    <xf numFmtId="0" fontId="3" fillId="0" borderId="0" xfId="0" applyFont="1">
      <alignment vertical="center"/>
    </xf>
    <xf numFmtId="0" fontId="3" fillId="0" borderId="0" xfId="0" applyFont="1" applyFill="1" applyBorder="1" applyAlignment="1">
      <alignment horizontal="left" vertical="center" indent="1"/>
    </xf>
    <xf numFmtId="0" fontId="5" fillId="0" borderId="0" xfId="0" applyFont="1">
      <alignment vertical="center"/>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6" fillId="0" borderId="0" xfId="1" applyFont="1" applyAlignment="1">
      <alignment horizontal="left" vertical="center"/>
    </xf>
    <xf numFmtId="0" fontId="7" fillId="0" borderId="0" xfId="2" applyFont="1" applyAlignment="1">
      <alignment horizontal="left" vertical="center"/>
    </xf>
    <xf numFmtId="0" fontId="9" fillId="0" borderId="0" xfId="0" pivotButton="1" applyFont="1">
      <alignment vertical="center"/>
    </xf>
    <xf numFmtId="0" fontId="12" fillId="0" borderId="0" xfId="2" applyFont="1" applyAlignment="1">
      <alignment horizontal="left" vertical="center"/>
    </xf>
    <xf numFmtId="0" fontId="10" fillId="0" borderId="0" xfId="0" applyFont="1" applyFill="1" applyBorder="1" applyAlignment="1">
      <alignment horizontal="left" vertical="center" wrapText="1" indent="1"/>
    </xf>
    <xf numFmtId="4" fontId="10" fillId="0" borderId="0" xfId="0" applyNumberFormat="1" applyFont="1" applyFill="1" applyBorder="1" applyAlignment="1">
      <alignment horizontal="left" vertical="center" wrapText="1" indent="1"/>
    </xf>
    <xf numFmtId="176" fontId="10" fillId="0" borderId="0" xfId="0" applyNumberFormat="1" applyFont="1" applyFill="1" applyBorder="1" applyAlignment="1">
      <alignment horizontal="left" vertical="center" wrapText="1" indent="1"/>
    </xf>
    <xf numFmtId="176" fontId="10" fillId="0" borderId="0" xfId="0" applyNumberFormat="1" applyFont="1" applyFill="1" applyBorder="1" applyAlignment="1">
      <alignment horizontal="left" vertical="center" wrapText="1" indent="2"/>
    </xf>
    <xf numFmtId="14" fontId="10" fillId="0" borderId="0" xfId="0" applyNumberFormat="1" applyFont="1" applyFill="1" applyBorder="1" applyAlignment="1">
      <alignment horizontal="left" vertical="center" indent="1"/>
    </xf>
    <xf numFmtId="3" fontId="10" fillId="0" borderId="0" xfId="0" applyNumberFormat="1" applyFont="1" applyFill="1" applyBorder="1" applyAlignment="1">
      <alignment horizontal="right" vertical="center" indent="1"/>
    </xf>
    <xf numFmtId="177" fontId="10" fillId="0" borderId="0" xfId="0" applyNumberFormat="1" applyFont="1" applyFill="1" applyBorder="1" applyAlignment="1">
      <alignment horizontal="right" vertical="center" indent="1"/>
    </xf>
    <xf numFmtId="9" fontId="10" fillId="0" borderId="0" xfId="0" applyNumberFormat="1" applyFont="1" applyFill="1" applyBorder="1" applyAlignment="1">
      <alignment horizontal="center"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left" vertical="center" indent="1"/>
    </xf>
    <xf numFmtId="178" fontId="9" fillId="0" borderId="0" xfId="0" applyNumberFormat="1" applyFont="1">
      <alignment vertical="center"/>
    </xf>
  </cellXfs>
  <cellStyles count="4">
    <cellStyle name="제목" xfId="1" builtinId="15" customBuiltin="1"/>
    <cellStyle name="제목 4" xfId="2" builtinId="19" customBuiltin="1"/>
    <cellStyle name="표준" xfId="0" builtinId="0" customBuiltin="1"/>
    <cellStyle name="標準 2" xfId="3"/>
  </cellStyles>
  <dxfs count="37">
    <dxf>
      <font>
        <name val="Malgun Gothic"/>
        <scheme val="none"/>
      </font>
    </dxf>
    <dxf>
      <numFmt numFmtId="178" formatCode="[$₩-412]#,##0_);\([$₩-412]#,##0\)"/>
    </dxf>
    <dxf>
      <font>
        <name val="Malgun Gothic"/>
        <scheme val="none"/>
      </font>
    </dxf>
    <dxf>
      <numFmt numFmtId="178" formatCode="[$₩-412]#,##0_);\([$₩-412]#,##0\)"/>
    </dxf>
    <dxf>
      <font>
        <strike val="0"/>
        <outline val="0"/>
        <shadow val="0"/>
        <u val="none"/>
        <vertAlign val="baseline"/>
        <name val="Malgun Gothic"/>
        <scheme val="none"/>
      </font>
      <alignment horizontal="left" vertical="center" textRotation="0" wrapText="0" indent="1" justifyLastLine="0" shrinkToFit="0" readingOrder="0"/>
    </dxf>
    <dxf>
      <font>
        <strike val="0"/>
        <outline val="0"/>
        <shadow val="0"/>
        <u val="none"/>
        <vertAlign val="baseline"/>
        <name val="Malgun Gothic"/>
        <scheme val="none"/>
      </font>
      <alignment horizontal="left" vertical="center" textRotation="0" wrapText="0" indent="1" justifyLastLine="0" shrinkToFit="0" readingOrder="0"/>
    </dxf>
    <dxf>
      <font>
        <strike val="0"/>
        <outline val="0"/>
        <shadow val="0"/>
        <u val="none"/>
        <vertAlign val="baseline"/>
        <name val="Malgun Gothic"/>
        <scheme val="none"/>
      </font>
    </dxf>
    <dxf>
      <font>
        <strike val="0"/>
        <outline val="0"/>
        <shadow val="0"/>
        <u val="none"/>
        <vertAlign val="baseline"/>
        <name val="Malgun Gothic"/>
        <scheme val="none"/>
      </font>
      <alignment horizontal="left" vertical="center" textRotation="0" wrapText="0" indent="1" justifyLastLine="0" shrinkToFit="0" readingOrder="0"/>
    </dxf>
    <dxf>
      <font>
        <strike val="0"/>
        <outline val="0"/>
        <shadow val="0"/>
        <u val="none"/>
        <vertAlign val="baseline"/>
        <name val="Malgun Gothic"/>
        <scheme val="none"/>
      </font>
      <alignment horizontal="left" vertical="center" textRotation="0" wrapText="0" indent="1" justifyLastLine="0" shrinkToFit="0" readingOrder="0"/>
    </dxf>
    <dxf>
      <font>
        <strike val="0"/>
        <outline val="0"/>
        <shadow val="0"/>
        <u val="none"/>
        <vertAlign val="baseline"/>
        <name val="Malgun Gothic"/>
        <scheme val="none"/>
      </font>
    </dxf>
    <dxf>
      <numFmt numFmtId="178" formatCode="[$₩-412]#,##0_);\([$₩-412]#,##0\)"/>
    </dxf>
    <dxf>
      <font>
        <name val="Malgun Gothic"/>
        <scheme val="none"/>
      </font>
    </dxf>
    <dxf>
      <font>
        <strike val="0"/>
        <outline val="0"/>
        <shadow val="0"/>
        <u val="none"/>
        <vertAlign val="baseline"/>
        <name val="Malgun Gothic"/>
        <scheme val="none"/>
      </font>
      <numFmt numFmtId="177" formatCode="[$₩-412]#,##0"/>
      <alignment horizontal="right" vertical="center" textRotation="0" indent="1" justifyLastLine="0" shrinkToFit="0" readingOrder="0"/>
    </dxf>
    <dxf>
      <font>
        <strike val="0"/>
        <outline val="0"/>
        <shadow val="0"/>
        <u val="none"/>
        <vertAlign val="baseline"/>
        <name val="Malgun Gothic"/>
        <scheme val="none"/>
      </font>
      <alignment horizontal="center" vertical="center" textRotation="0" indent="0" justifyLastLine="0" shrinkToFit="0" readingOrder="0"/>
    </dxf>
    <dxf>
      <font>
        <strike val="0"/>
        <outline val="0"/>
        <shadow val="0"/>
        <u val="none"/>
        <vertAlign val="baseline"/>
        <name val="Malgun Gothic"/>
        <scheme val="none"/>
      </font>
      <numFmt numFmtId="177" formatCode="[$₩-412]#,##0"/>
      <alignment horizontal="right" vertical="center" textRotation="0" indent="1" justifyLastLine="0" shrinkToFit="0" readingOrder="0"/>
    </dxf>
    <dxf>
      <font>
        <strike val="0"/>
        <outline val="0"/>
        <shadow val="0"/>
        <u val="none"/>
        <vertAlign val="baseline"/>
        <name val="Malgun Gothic"/>
        <scheme val="none"/>
      </font>
      <numFmt numFmtId="3" formatCode="#,##0"/>
      <alignment horizontal="right" vertical="center" textRotation="0" indent="1" justifyLastLine="0" shrinkToFit="0" readingOrder="0"/>
    </dxf>
    <dxf>
      <font>
        <strike val="0"/>
        <outline val="0"/>
        <shadow val="0"/>
        <u val="none"/>
        <vertAlign val="baseline"/>
        <name val="Malgun Gothic"/>
        <scheme val="none"/>
      </font>
      <alignment horizontal="left" vertical="center" textRotation="0" indent="1" justifyLastLine="0" shrinkToFit="0" readingOrder="0"/>
    </dxf>
    <dxf>
      <font>
        <strike val="0"/>
        <outline val="0"/>
        <shadow val="0"/>
        <u val="none"/>
        <vertAlign val="baseline"/>
        <name val="Malgun Gothic"/>
        <scheme val="none"/>
      </font>
      <alignment horizontal="left" vertical="center" textRotation="0" indent="1" justifyLastLine="0" shrinkToFit="0" readingOrder="0"/>
    </dxf>
    <dxf>
      <font>
        <strike val="0"/>
        <outline val="0"/>
        <shadow val="0"/>
        <u val="none"/>
        <vertAlign val="baseline"/>
        <name val="Malgun Gothic"/>
        <scheme val="none"/>
      </font>
      <numFmt numFmtId="179" formatCode="yyyy/mm/dd"/>
      <alignment horizontal="left" vertical="center" textRotation="0" indent="1" justifyLastLine="0" shrinkToFit="0" readingOrder="0"/>
    </dxf>
    <dxf>
      <font>
        <strike val="0"/>
        <outline val="0"/>
        <shadow val="0"/>
        <u val="none"/>
        <vertAlign val="baseline"/>
        <name val="Malgun Gothic"/>
        <scheme val="none"/>
      </font>
    </dxf>
    <dxf>
      <font>
        <strike val="0"/>
        <outline val="0"/>
        <shadow val="0"/>
        <u val="none"/>
        <vertAlign val="baseline"/>
        <name val="Malgun Gothic"/>
        <scheme val="none"/>
      </font>
    </dxf>
    <dxf>
      <font>
        <strike val="0"/>
        <outline val="0"/>
        <shadow val="0"/>
        <u val="none"/>
        <vertAlign val="baseline"/>
        <name val="Malgun Gothic"/>
        <scheme val="none"/>
      </font>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1" tint="0.49998474074526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1" tint="0.34998626667073579"/>
      </font>
      <fill>
        <patternFill patternType="solid">
          <fgColor theme="6" tint="0.79992065187536243"/>
          <bgColor theme="0" tint="-4.9989318521683403E-2"/>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patternType="solid">
          <fgColor theme="0"/>
          <bgColor theme="4"/>
        </patternFill>
      </fill>
      <border diagonalUp="0" diagonalDown="0">
        <left style="thin">
          <color theme="0" tint="-0.34998626667073579"/>
        </left>
        <right style="thin">
          <color theme="0" tint="-0.34998626667073579"/>
        </right>
        <top/>
        <bottom/>
        <vertical style="thin">
          <color theme="0" tint="-0.34998626667073579"/>
        </vertical>
        <horizontal/>
      </border>
    </dxf>
    <dxf>
      <font>
        <b/>
        <i val="0"/>
        <color theme="0"/>
      </font>
      <fill>
        <patternFill>
          <bgColor theme="3" tint="0.24994659260841701"/>
        </patternFill>
      </fill>
      <border diagonalUp="0" diagonalDown="0">
        <left/>
        <right/>
        <top/>
        <bottom/>
        <vertical style="thin">
          <color theme="0"/>
        </vertical>
        <horizontal/>
      </border>
    </dxf>
    <dxf>
      <font>
        <b/>
        <i val="0"/>
        <color theme="1" tint="0.34998626667073579"/>
      </font>
      <fill>
        <patternFill>
          <bgColor theme="0"/>
        </patternFill>
      </fill>
      <border diagonalUp="0" diagonalDown="0">
        <left style="thin">
          <color theme="0" tint="-0.34998626667073579"/>
        </left>
        <right style="thin">
          <color theme="0" tint="-0.34998626667073579"/>
        </right>
        <top/>
        <bottom/>
        <vertical style="thin">
          <color theme="0" tint="-0.34998626667073579"/>
        </vertical>
        <horizontal/>
      </border>
    </dxf>
    <dxf>
      <font>
        <b val="0"/>
        <i val="0"/>
        <sz val="11"/>
        <color theme="1" tint="0.34998626667073579"/>
        <name val="Impact"/>
        <scheme val="maj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10"/>
        <color theme="1" tint="0.34998626667073579"/>
        <name val="Arial"/>
        <scheme val="minor"/>
      </font>
      <fill>
        <patternFill>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i val="0"/>
        <color theme="1" tint="0.34998626667073579"/>
      </font>
      <fill>
        <patternFill patternType="solid">
          <fgColor theme="0" tint="-0.14993743705557422"/>
          <bgColor theme="0" tint="-4.9989318521683403E-2"/>
        </patternFill>
      </fill>
      <border>
        <horizontal/>
      </border>
    </dxf>
    <dxf>
      <font>
        <b/>
        <i val="0"/>
        <color theme="0"/>
      </font>
      <fill>
        <patternFill patternType="solid">
          <fgColor theme="4"/>
          <bgColor theme="3" tint="0.24994659260841701"/>
        </patternFill>
      </fill>
      <border>
        <horizontal/>
      </border>
    </dxf>
    <dxf>
      <font>
        <b/>
        <i val="0"/>
        <color theme="1" tint="0.34998626667073579"/>
      </font>
      <fill>
        <patternFill patternType="solid">
          <bgColor theme="0"/>
        </patternFill>
      </fill>
      <border diagonalUp="0" diagonalDown="0">
        <left style="thin">
          <color theme="0" tint="-0.34998626667073579"/>
        </left>
        <right style="thin">
          <color theme="0" tint="-0.34998626667073579"/>
        </right>
        <top/>
        <bottom style="thin">
          <color theme="0" tint="-0.34998626667073579"/>
        </bottom>
        <vertical style="thin">
          <color theme="0" tint="-0.34998626667073579"/>
        </vertical>
        <horizontal/>
      </border>
    </dxf>
  </dxfs>
  <tableStyles count="3" defaultTableStyle="School Athletic Budget" defaultPivotStyle="SchoolAthleticBudget_pivot1">
    <tableStyle name="School Athletic Budget" pivot="0" count="3">
      <tableStyleElement type="wholeTable" dxfId="36"/>
      <tableStyleElement type="headerRow" dxfId="35"/>
      <tableStyleElement type="firstRowStripe" dxfId="34"/>
    </tableStyle>
    <tableStyle name="School Athletic Budget Slicer" pivot="0" table="0" count="8">
      <tableStyleElement type="wholeTable" dxfId="33"/>
      <tableStyleElement type="headerRow" dxfId="32"/>
    </tableStyle>
    <tableStyle name="SchoolAthleticBudget_pivot1" table="0" count="10">
      <tableStyleElement type="wholeTable" dxfId="31"/>
      <tableStyleElement type="headerRow" dxfId="30"/>
      <tableStyleElement type="totalRow" dxfId="29"/>
      <tableStyleElement type="firstRowStripe"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s>
  <extLst>
    <ext xmlns:x14="http://schemas.microsoft.com/office/spreadsheetml/2009/9/main" uri="{46F421CA-312F-682f-3DD2-61675219B42D}">
      <x14:dxfs count="6">
        <dxf>
          <font>
            <b/>
            <i val="0"/>
            <sz val="10"/>
            <color theme="0" tint="-0.499984740745262"/>
            <name val="Arial"/>
            <scheme val="minor"/>
          </font>
          <fill>
            <patternFill patternType="solid">
              <fgColor auto="1"/>
              <bgColor theme="0" tint="-4.9989318521683403E-2"/>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sz val="10"/>
            <color theme="4"/>
            <name val="Arial"/>
            <scheme val="minor"/>
          </font>
          <fill>
            <patternFill patternType="solid">
              <fgColor auto="1"/>
              <bgColor theme="0"/>
            </patternFill>
          </fill>
          <border>
            <left style="thin">
              <color theme="4"/>
            </left>
            <right style="thin">
              <color theme="4"/>
            </right>
            <top style="thin">
              <color theme="4"/>
            </top>
            <bottom style="thin">
              <color theme="4"/>
            </bottom>
            <vertical/>
            <horizontal/>
          </border>
        </dxf>
        <dxf>
          <font>
            <b/>
            <i val="0"/>
            <sz val="10"/>
            <color theme="0" tint="-0.499984740745262"/>
            <name val="Arial"/>
            <scheme val="minor"/>
          </font>
          <fill>
            <patternFill patternType="solid">
              <fgColor indexed="64"/>
              <bgColor theme="0" tint="-4.9989318521683403E-2"/>
            </patternFill>
          </fill>
          <border diagonalUp="0" diagonalDown="0">
            <left/>
            <right/>
            <top/>
            <bottom/>
            <vertical/>
            <horizontal/>
          </border>
        </dxf>
        <dxf>
          <font>
            <b/>
            <i val="0"/>
            <sz val="10"/>
            <color theme="0"/>
            <name val="Arial"/>
            <scheme val="minor"/>
          </font>
          <fill>
            <patternFill patternType="solid">
              <fgColor theme="4" tint="0.59999389629810485"/>
              <bgColor theme="4"/>
            </patternFill>
          </fill>
          <border diagonalUp="0" diagonalDown="0">
            <left/>
            <right/>
            <top/>
            <bottom/>
            <vertical/>
            <horizontal/>
          </border>
        </dxf>
        <dxf>
          <font>
            <b/>
            <i val="0"/>
            <sz val="10"/>
            <color theme="0" tint="-0.499984740745262"/>
            <name val="Arial"/>
            <scheme val="minor"/>
          </font>
          <fill>
            <patternFill patternType="solid">
              <fgColor rgb="FFFFFFFF"/>
              <bgColor theme="0" tint="-4.9989318521683403E-2"/>
            </patternFill>
          </fill>
          <border diagonalUp="0" diagonalDown="0">
            <left/>
            <right/>
            <top/>
            <bottom/>
            <vertical/>
            <horizontal/>
          </border>
        </dxf>
        <dxf>
          <font>
            <b/>
            <i val="0"/>
            <sz val="10"/>
            <color theme="4"/>
            <name val="Arial"/>
            <scheme val="minor"/>
          </font>
          <fill>
            <patternFill patternType="solid">
              <fgColor rgb="FFFFFFFF"/>
              <bgColor theme="0" tint="-4.9989318521683403E-2"/>
            </patternFill>
          </fill>
          <border diagonalUp="0" diagonalDown="0">
            <left/>
            <right/>
            <top/>
            <bottom/>
            <vertical/>
            <horizontal/>
          </border>
        </dxf>
      </x14:dxfs>
    </ext>
    <ext xmlns:x14="http://schemas.microsoft.com/office/spreadsheetml/2009/9/main" uri="{EB79DEF2-80B8-43e5-95BD-54CBDDF9020C}">
      <x14:slicerStyles defaultSlicerStyle="SlicerStyleLight1">
        <x14:slicerStyle name="School Athletic Budget Slicer">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l">
              <a:defRPr lang="ja-JP" sz="1200" b="0" kern="0" spc="100" baseline="0">
                <a:latin typeface="+mj-lt"/>
              </a:defRPr>
            </a:pPr>
            <a:r>
              <a:rPr lang="ko-KR" altLang="en-US" sz="1200" b="1" kern="0" spc="100" baseline="0">
                <a:solidFill>
                  <a:schemeClr val="tx1">
                    <a:lumMod val="65000"/>
                    <a:lumOff val="35000"/>
                  </a:schemeClr>
                </a:solidFill>
                <a:latin typeface="Malgun Gothic" pitchFamily="34" charset="-127"/>
                <a:ea typeface="Malgun Gothic" pitchFamily="34" charset="-127"/>
              </a:rPr>
              <a:t>예산과 실제 비용 비교</a:t>
            </a:r>
          </a:p>
        </c:rich>
      </c:tx>
      <c:layout>
        <c:manualLayout>
          <c:xMode val="edge"/>
          <c:yMode val="edge"/>
          <c:x val="1.8627538416017147E-2"/>
          <c:y val="4.1025641025641026E-2"/>
        </c:manualLayout>
      </c:layout>
      <c:overlay val="0"/>
    </c:title>
    <c:autoTitleDeleted val="0"/>
    <c:plotArea>
      <c:layout/>
      <c:lineChart>
        <c:grouping val="standard"/>
        <c:varyColors val="0"/>
        <c:ser>
          <c:idx val="0"/>
          <c:order val="0"/>
          <c:tx>
            <c:strRef>
              <c:f>'예산 데이터 항목'!$E$5</c:f>
              <c:strCache>
                <c:ptCount val="1"/>
                <c:pt idx="0">
                  <c:v>예산 비용</c:v>
                </c:pt>
              </c:strCache>
            </c:strRef>
          </c:tx>
          <c:spPr>
            <a:ln w="31750">
              <a:solidFill>
                <a:schemeClr val="accent4"/>
              </a:solidFill>
            </a:ln>
          </c:spPr>
          <c:marker>
            <c:symbol val="none"/>
          </c:marker>
          <c:cat>
            <c:multiLvlStrRef>
              <c:f>'예산 데이터 항목'!$B$6:$D$33</c:f>
              <c:multiLvlStrCache>
                <c:ptCount val="28"/>
                <c:lvl>
                  <c:pt idx="0">
                    <c:v>진행자</c:v>
                  </c:pt>
                  <c:pt idx="1">
                    <c:v>보안</c:v>
                  </c:pt>
                  <c:pt idx="2">
                    <c:v>행사 직원</c:v>
                  </c:pt>
                  <c:pt idx="3">
                    <c:v>비정규직 행사 직원</c:v>
                  </c:pt>
                  <c:pt idx="4">
                    <c:v>유니폼</c:v>
                  </c:pt>
                  <c:pt idx="5">
                    <c:v>입장료</c:v>
                  </c:pt>
                  <c:pt idx="6">
                    <c:v>비품(일반)</c:v>
                  </c:pt>
                  <c:pt idx="7">
                    <c:v>당일 견학</c:v>
                  </c:pt>
                  <c:pt idx="8">
                    <c:v>당일 견학</c:v>
                  </c:pt>
                  <c:pt idx="9">
                    <c:v>일반 용품</c:v>
                  </c:pt>
                  <c:pt idx="10">
                    <c:v>사무 용품</c:v>
                  </c:pt>
                  <c:pt idx="11">
                    <c:v>전출</c:v>
                  </c:pt>
                  <c:pt idx="12">
                    <c:v>잡비</c:v>
                  </c:pt>
                  <c:pt idx="13">
                    <c:v>게이트 지분</c:v>
                  </c:pt>
                  <c:pt idx="14">
                    <c:v>모금 행사</c:v>
                  </c:pt>
                  <c:pt idx="15">
                    <c:v>기부</c:v>
                  </c:pt>
                  <c:pt idx="16">
                    <c:v>수학 여행</c:v>
                  </c:pt>
                  <c:pt idx="17">
                    <c:v>기부</c:v>
                  </c:pt>
                  <c:pt idx="18">
                    <c:v>양도</c:v>
                  </c:pt>
                  <c:pt idx="19">
                    <c:v>개인교습 클리닉/전지 훈련</c:v>
                  </c:pt>
                  <c:pt idx="20">
                    <c:v>전입</c:v>
                  </c:pt>
                  <c:pt idx="21">
                    <c:v>유니폼</c:v>
                  </c:pt>
                  <c:pt idx="22">
                    <c:v>수학 여행</c:v>
                  </c:pt>
                  <c:pt idx="23">
                    <c:v>잡비</c:v>
                  </c:pt>
                  <c:pt idx="24">
                    <c:v>모금 행사</c:v>
                  </c:pt>
                  <c:pt idx="25">
                    <c:v>수학 여행</c:v>
                  </c:pt>
                  <c:pt idx="26">
                    <c:v>사무 용품</c:v>
                  </c:pt>
                  <c:pt idx="27">
                    <c:v>입장료</c:v>
                  </c:pt>
                </c:lvl>
                <c:lvl>
                  <c:pt idx="0">
                    <c:v>비용</c:v>
                  </c:pt>
                  <c:pt idx="1">
                    <c:v>비용</c:v>
                  </c:pt>
                  <c:pt idx="2">
                    <c:v>비용</c:v>
                  </c:pt>
                  <c:pt idx="3">
                    <c:v>비용</c:v>
                  </c:pt>
                  <c:pt idx="4">
                    <c:v>비용</c:v>
                  </c:pt>
                  <c:pt idx="5">
                    <c:v>수익</c:v>
                  </c:pt>
                  <c:pt idx="6">
                    <c:v>비용</c:v>
                  </c:pt>
                  <c:pt idx="7">
                    <c:v>비용</c:v>
                  </c:pt>
                  <c:pt idx="8">
                    <c:v>비용</c:v>
                  </c:pt>
                  <c:pt idx="9">
                    <c:v>비용</c:v>
                  </c:pt>
                  <c:pt idx="10">
                    <c:v>비용</c:v>
                  </c:pt>
                  <c:pt idx="11">
                    <c:v>비용</c:v>
                  </c:pt>
                  <c:pt idx="12">
                    <c:v>비용</c:v>
                  </c:pt>
                  <c:pt idx="13">
                    <c:v>수익</c:v>
                  </c:pt>
                  <c:pt idx="14">
                    <c:v>수익</c:v>
                  </c:pt>
                  <c:pt idx="15">
                    <c:v>수익</c:v>
                  </c:pt>
                  <c:pt idx="16">
                    <c:v>비용</c:v>
                  </c:pt>
                  <c:pt idx="17">
                    <c:v>수익</c:v>
                  </c:pt>
                  <c:pt idx="18">
                    <c:v>수익</c:v>
                  </c:pt>
                  <c:pt idx="19">
                    <c:v>비용</c:v>
                  </c:pt>
                  <c:pt idx="20">
                    <c:v>수익</c:v>
                  </c:pt>
                  <c:pt idx="21">
                    <c:v>비용</c:v>
                  </c:pt>
                  <c:pt idx="22">
                    <c:v>비용</c:v>
                  </c:pt>
                  <c:pt idx="23">
                    <c:v>수익</c:v>
                  </c:pt>
                  <c:pt idx="24">
                    <c:v>수익</c:v>
                  </c:pt>
                  <c:pt idx="25">
                    <c:v>비용</c:v>
                  </c:pt>
                  <c:pt idx="26">
                    <c:v>비용</c:v>
                  </c:pt>
                  <c:pt idx="27">
                    <c:v>수익</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'예산 데이터 항목'!$E$6:$E$33</c:f>
              <c:numCache>
                <c:formatCode>#,##0</c:formatCode>
                <c:ptCount val="28"/>
                <c:pt idx="0">
                  <c:v>100000</c:v>
                </c:pt>
                <c:pt idx="1">
                  <c:v>250000</c:v>
                </c:pt>
                <c:pt idx="2">
                  <c:v>200000</c:v>
                </c:pt>
                <c:pt idx="3">
                  <c:v>750000</c:v>
                </c:pt>
                <c:pt idx="4">
                  <c:v>670000</c:v>
                </c:pt>
                <c:pt idx="5">
                  <c:v>710000</c:v>
                </c:pt>
                <c:pt idx="6">
                  <c:v>160000</c:v>
                </c:pt>
                <c:pt idx="7">
                  <c:v>490000</c:v>
                </c:pt>
                <c:pt idx="8">
                  <c:v>760000</c:v>
                </c:pt>
                <c:pt idx="9">
                  <c:v>850000</c:v>
                </c:pt>
                <c:pt idx="10">
                  <c:v>660000</c:v>
                </c:pt>
                <c:pt idx="11">
                  <c:v>860000</c:v>
                </c:pt>
                <c:pt idx="12">
                  <c:v>150000</c:v>
                </c:pt>
                <c:pt idx="13">
                  <c:v>340000</c:v>
                </c:pt>
                <c:pt idx="14">
                  <c:v>670000</c:v>
                </c:pt>
                <c:pt idx="15">
                  <c:v>720000</c:v>
                </c:pt>
                <c:pt idx="16">
                  <c:v>880000</c:v>
                </c:pt>
                <c:pt idx="17">
                  <c:v>800000</c:v>
                </c:pt>
                <c:pt idx="18">
                  <c:v>720000</c:v>
                </c:pt>
                <c:pt idx="19">
                  <c:v>620000</c:v>
                </c:pt>
                <c:pt idx="20">
                  <c:v>880000</c:v>
                </c:pt>
                <c:pt idx="21">
                  <c:v>850000</c:v>
                </c:pt>
                <c:pt idx="22">
                  <c:v>710000</c:v>
                </c:pt>
                <c:pt idx="23">
                  <c:v>950000</c:v>
                </c:pt>
                <c:pt idx="24">
                  <c:v>720000</c:v>
                </c:pt>
                <c:pt idx="25">
                  <c:v>580000</c:v>
                </c:pt>
                <c:pt idx="26">
                  <c:v>570000</c:v>
                </c:pt>
                <c:pt idx="27">
                  <c:v>670000</c:v>
                </c:pt>
              </c:numCache>
            </c:numRef>
          </c:val>
          <c:smooth val="0"/>
        </c:ser>
        <c:ser>
          <c:idx val="1"/>
          <c:order val="1"/>
          <c:tx>
            <c:strRef>
              <c:f>'예산 데이터 항목'!$F$5</c:f>
              <c:strCache>
                <c:ptCount val="1"/>
                <c:pt idx="0">
                  <c:v>실제 비용</c:v>
                </c:pt>
              </c:strCache>
            </c:strRef>
          </c:tx>
          <c:spPr>
            <a:ln w="31750">
              <a:solidFill>
                <a:schemeClr val="accent3"/>
              </a:solidFill>
            </a:ln>
          </c:spPr>
          <c:marker>
            <c:symbol val="none"/>
          </c:marker>
          <c:cat>
            <c:multiLvlStrRef>
              <c:f>'예산 데이터 항목'!$B$6:$D$33</c:f>
              <c:multiLvlStrCache>
                <c:ptCount val="28"/>
                <c:lvl>
                  <c:pt idx="0">
                    <c:v>진행자</c:v>
                  </c:pt>
                  <c:pt idx="1">
                    <c:v>보안</c:v>
                  </c:pt>
                  <c:pt idx="2">
                    <c:v>행사 직원</c:v>
                  </c:pt>
                  <c:pt idx="3">
                    <c:v>비정규직 행사 직원</c:v>
                  </c:pt>
                  <c:pt idx="4">
                    <c:v>유니폼</c:v>
                  </c:pt>
                  <c:pt idx="5">
                    <c:v>입장료</c:v>
                  </c:pt>
                  <c:pt idx="6">
                    <c:v>비품(일반)</c:v>
                  </c:pt>
                  <c:pt idx="7">
                    <c:v>당일 견학</c:v>
                  </c:pt>
                  <c:pt idx="8">
                    <c:v>당일 견학</c:v>
                  </c:pt>
                  <c:pt idx="9">
                    <c:v>일반 용품</c:v>
                  </c:pt>
                  <c:pt idx="10">
                    <c:v>사무 용품</c:v>
                  </c:pt>
                  <c:pt idx="11">
                    <c:v>전출</c:v>
                  </c:pt>
                  <c:pt idx="12">
                    <c:v>잡비</c:v>
                  </c:pt>
                  <c:pt idx="13">
                    <c:v>게이트 지분</c:v>
                  </c:pt>
                  <c:pt idx="14">
                    <c:v>모금 행사</c:v>
                  </c:pt>
                  <c:pt idx="15">
                    <c:v>기부</c:v>
                  </c:pt>
                  <c:pt idx="16">
                    <c:v>수학 여행</c:v>
                  </c:pt>
                  <c:pt idx="17">
                    <c:v>기부</c:v>
                  </c:pt>
                  <c:pt idx="18">
                    <c:v>양도</c:v>
                  </c:pt>
                  <c:pt idx="19">
                    <c:v>개인교습 클리닉/전지 훈련</c:v>
                  </c:pt>
                  <c:pt idx="20">
                    <c:v>전입</c:v>
                  </c:pt>
                  <c:pt idx="21">
                    <c:v>유니폼</c:v>
                  </c:pt>
                  <c:pt idx="22">
                    <c:v>수학 여행</c:v>
                  </c:pt>
                  <c:pt idx="23">
                    <c:v>잡비</c:v>
                  </c:pt>
                  <c:pt idx="24">
                    <c:v>모금 행사</c:v>
                  </c:pt>
                  <c:pt idx="25">
                    <c:v>수학 여행</c:v>
                  </c:pt>
                  <c:pt idx="26">
                    <c:v>사무 용품</c:v>
                  </c:pt>
                  <c:pt idx="27">
                    <c:v>입장료</c:v>
                  </c:pt>
                </c:lvl>
                <c:lvl>
                  <c:pt idx="0">
                    <c:v>비용</c:v>
                  </c:pt>
                  <c:pt idx="1">
                    <c:v>비용</c:v>
                  </c:pt>
                  <c:pt idx="2">
                    <c:v>비용</c:v>
                  </c:pt>
                  <c:pt idx="3">
                    <c:v>비용</c:v>
                  </c:pt>
                  <c:pt idx="4">
                    <c:v>비용</c:v>
                  </c:pt>
                  <c:pt idx="5">
                    <c:v>수익</c:v>
                  </c:pt>
                  <c:pt idx="6">
                    <c:v>비용</c:v>
                  </c:pt>
                  <c:pt idx="7">
                    <c:v>비용</c:v>
                  </c:pt>
                  <c:pt idx="8">
                    <c:v>비용</c:v>
                  </c:pt>
                  <c:pt idx="9">
                    <c:v>비용</c:v>
                  </c:pt>
                  <c:pt idx="10">
                    <c:v>비용</c:v>
                  </c:pt>
                  <c:pt idx="11">
                    <c:v>비용</c:v>
                  </c:pt>
                  <c:pt idx="12">
                    <c:v>비용</c:v>
                  </c:pt>
                  <c:pt idx="13">
                    <c:v>수익</c:v>
                  </c:pt>
                  <c:pt idx="14">
                    <c:v>수익</c:v>
                  </c:pt>
                  <c:pt idx="15">
                    <c:v>수익</c:v>
                  </c:pt>
                  <c:pt idx="16">
                    <c:v>비용</c:v>
                  </c:pt>
                  <c:pt idx="17">
                    <c:v>수익</c:v>
                  </c:pt>
                  <c:pt idx="18">
                    <c:v>수익</c:v>
                  </c:pt>
                  <c:pt idx="19">
                    <c:v>비용</c:v>
                  </c:pt>
                  <c:pt idx="20">
                    <c:v>수익</c:v>
                  </c:pt>
                  <c:pt idx="21">
                    <c:v>비용</c:v>
                  </c:pt>
                  <c:pt idx="22">
                    <c:v>비용</c:v>
                  </c:pt>
                  <c:pt idx="23">
                    <c:v>수익</c:v>
                  </c:pt>
                  <c:pt idx="24">
                    <c:v>수익</c:v>
                  </c:pt>
                  <c:pt idx="25">
                    <c:v>비용</c:v>
                  </c:pt>
                  <c:pt idx="26">
                    <c:v>비용</c:v>
                  </c:pt>
                  <c:pt idx="27">
                    <c:v>수익</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'예산 데이터 항목'!$F$6:$F$33</c:f>
              <c:numCache>
                <c:formatCode>[$₩-412]#,##0</c:formatCode>
                <c:ptCount val="28"/>
                <c:pt idx="0">
                  <c:v>85000</c:v>
                </c:pt>
                <c:pt idx="1">
                  <c:v>215000</c:v>
                </c:pt>
                <c:pt idx="2">
                  <c:v>210000</c:v>
                </c:pt>
                <c:pt idx="3">
                  <c:v>724000</c:v>
                </c:pt>
                <c:pt idx="4">
                  <c:v>733000</c:v>
                </c:pt>
                <c:pt idx="5">
                  <c:v>750000</c:v>
                </c:pt>
                <c:pt idx="6">
                  <c:v>145000</c:v>
                </c:pt>
                <c:pt idx="7">
                  <c:v>350000</c:v>
                </c:pt>
                <c:pt idx="8">
                  <c:v>725000</c:v>
                </c:pt>
                <c:pt idx="9">
                  <c:v>475000</c:v>
                </c:pt>
                <c:pt idx="10">
                  <c:v>200000</c:v>
                </c:pt>
                <c:pt idx="11">
                  <c:v>350000</c:v>
                </c:pt>
                <c:pt idx="12">
                  <c:v>144000</c:v>
                </c:pt>
                <c:pt idx="13">
                  <c:v>350000</c:v>
                </c:pt>
                <c:pt idx="14">
                  <c:v>700000</c:v>
                </c:pt>
                <c:pt idx="15">
                  <c:v>800000</c:v>
                </c:pt>
                <c:pt idx="16">
                  <c:v>750000</c:v>
                </c:pt>
                <c:pt idx="17">
                  <c:v>700000</c:v>
                </c:pt>
                <c:pt idx="18">
                  <c:v>700000</c:v>
                </c:pt>
                <c:pt idx="19">
                  <c:v>820000</c:v>
                </c:pt>
                <c:pt idx="20">
                  <c:v>875000</c:v>
                </c:pt>
                <c:pt idx="21">
                  <c:v>875000</c:v>
                </c:pt>
                <c:pt idx="22">
                  <c:v>710000</c:v>
                </c:pt>
                <c:pt idx="23">
                  <c:v>949000</c:v>
                </c:pt>
                <c:pt idx="24">
                  <c:v>725000</c:v>
                </c:pt>
                <c:pt idx="25">
                  <c:v>569000</c:v>
                </c:pt>
                <c:pt idx="26">
                  <c:v>550000</c:v>
                </c:pt>
                <c:pt idx="27">
                  <c:v>650000</c:v>
                </c:pt>
              </c:numCache>
            </c:numRef>
          </c:val>
          <c:smooth val="0"/>
        </c:ser>
        <c:dLbls>
          <c:showLegendKey val="0"/>
          <c:showVal val="0"/>
          <c:showCatName val="0"/>
          <c:showSerName val="0"/>
          <c:showPercent val="0"/>
          <c:showBubbleSize val="0"/>
        </c:dLbls>
        <c:smooth val="0"/>
        <c:axId val="116911584"/>
        <c:axId val="116912144"/>
      </c:lineChart>
      <c:catAx>
        <c:axId val="116911584"/>
        <c:scaling>
          <c:orientation val="minMax"/>
        </c:scaling>
        <c:delete val="1"/>
        <c:axPos val="b"/>
        <c:numFmt formatCode="General" sourceLinked="0"/>
        <c:majorTickMark val="none"/>
        <c:minorTickMark val="none"/>
        <c:tickLblPos val="nextTo"/>
        <c:crossAx val="116912144"/>
        <c:crosses val="autoZero"/>
        <c:auto val="1"/>
        <c:lblAlgn val="ctr"/>
        <c:lblOffset val="100"/>
        <c:noMultiLvlLbl val="0"/>
      </c:catAx>
      <c:valAx>
        <c:axId val="116912144"/>
        <c:scaling>
          <c:orientation val="minMax"/>
        </c:scaling>
        <c:delete val="0"/>
        <c:axPos val="l"/>
        <c:majorGridlines/>
        <c:title>
          <c:tx>
            <c:rich>
              <a:bodyPr/>
              <a:lstStyle/>
              <a:p>
                <a:pPr>
                  <a:defRPr lang="ja-JP">
                    <a:solidFill>
                      <a:schemeClr val="tx1">
                        <a:lumMod val="65000"/>
                        <a:lumOff val="35000"/>
                      </a:schemeClr>
                    </a:solidFill>
                  </a:defRPr>
                </a:pPr>
                <a:r>
                  <a:rPr lang="ko-KR" altLang="en-US" b="1">
                    <a:solidFill>
                      <a:schemeClr val="tx1">
                        <a:lumMod val="65000"/>
                        <a:lumOff val="35000"/>
                      </a:schemeClr>
                    </a:solidFill>
                    <a:latin typeface="Malgun Gothic" pitchFamily="34" charset="-127"/>
                    <a:ea typeface="Malgun Gothic" pitchFamily="34" charset="-127"/>
                  </a:rPr>
                  <a:t>비용</a:t>
                </a:r>
              </a:p>
            </c:rich>
          </c:tx>
          <c:layout/>
          <c:overlay val="0"/>
        </c:title>
        <c:numFmt formatCode="#,##0" sourceLinked="1"/>
        <c:majorTickMark val="none"/>
        <c:minorTickMark val="none"/>
        <c:tickLblPos val="nextTo"/>
        <c:spPr>
          <a:ln>
            <a:noFill/>
          </a:ln>
        </c:spPr>
        <c:txPr>
          <a:bodyPr/>
          <a:lstStyle/>
          <a:p>
            <a:pPr>
              <a:defRPr lang="ja-JP" sz="1000" b="1">
                <a:solidFill>
                  <a:schemeClr val="tx1">
                    <a:lumMod val="65000"/>
                    <a:lumOff val="35000"/>
                  </a:schemeClr>
                </a:solidFill>
              </a:defRPr>
            </a:pPr>
            <a:endParaRPr lang="ko-KR"/>
          </a:p>
        </c:txPr>
        <c:crossAx val="116911584"/>
        <c:crosses val="autoZero"/>
        <c:crossBetween val="between"/>
      </c:valAx>
    </c:plotArea>
    <c:legend>
      <c:legendPos val="t"/>
      <c:layout>
        <c:manualLayout>
          <c:xMode val="edge"/>
          <c:yMode val="edge"/>
          <c:x val="0.39668258611642743"/>
          <c:y val="4.1296504603591216E-2"/>
          <c:w val="0.56793791094511425"/>
          <c:h val="7.8548098154397367E-2"/>
        </c:manualLayout>
      </c:layout>
      <c:overlay val="0"/>
      <c:txPr>
        <a:bodyPr/>
        <a:lstStyle/>
        <a:p>
          <a:pPr>
            <a:defRPr lang="ja-JP" sz="800" b="1">
              <a:solidFill>
                <a:schemeClr val="tx1">
                  <a:lumMod val="65000"/>
                  <a:lumOff val="35000"/>
                </a:schemeClr>
              </a:solidFill>
              <a:latin typeface="Malgun Gothic" pitchFamily="34" charset="-127"/>
              <a:ea typeface="Malgun Gothic" pitchFamily="34" charset="-127"/>
            </a:defRPr>
          </a:pPr>
          <a:endParaRPr lang="ko-KR"/>
        </a:p>
      </c:txPr>
    </c:legend>
    <c:plotVisOnly val="1"/>
    <c:dispBlanksAs val="gap"/>
    <c:showDLblsOverMax val="0"/>
  </c:chart>
  <c:spPr>
    <a:ln>
      <a:solidFill>
        <a:schemeClr val="bg1">
          <a:lumMod val="6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ko-KR"/>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lang="ja-JP" b="0" kern="0" spc="100" baseline="0">
                <a:latin typeface="+mj-lt"/>
              </a:defRPr>
            </a:pPr>
            <a:r>
              <a:rPr lang="ko-KR" altLang="en-US" b="1" kern="0" spc="100" baseline="0">
                <a:latin typeface="Malgun Gothic" pitchFamily="34" charset="-127"/>
                <a:ea typeface="Malgun Gothic" pitchFamily="34" charset="-127"/>
              </a:rPr>
              <a:t>초과</a:t>
            </a:r>
            <a:r>
              <a:rPr lang="en-US" altLang="ko-KR" b="1" kern="0" spc="100" baseline="0">
                <a:latin typeface="Malgun Gothic" pitchFamily="34" charset="-127"/>
                <a:ea typeface="Malgun Gothic" pitchFamily="34" charset="-127"/>
              </a:rPr>
              <a:t>/</a:t>
            </a:r>
            <a:r>
              <a:rPr lang="ko-KR" altLang="en-US" b="1" kern="0" spc="100" baseline="0">
                <a:latin typeface="Malgun Gothic" pitchFamily="34" charset="-127"/>
                <a:ea typeface="Malgun Gothic" pitchFamily="34" charset="-127"/>
              </a:rPr>
              <a:t>미만 추세</a:t>
            </a:r>
          </a:p>
        </c:rich>
      </c:tx>
      <c:layout>
        <c:manualLayout>
          <c:xMode val="edge"/>
          <c:yMode val="edge"/>
          <c:x val="1.6627830057828138E-2"/>
          <c:y val="3.4471124359591557E-2"/>
        </c:manualLayout>
      </c:layout>
      <c:overlay val="0"/>
    </c:title>
    <c:autoTitleDeleted val="0"/>
    <c:plotArea>
      <c:layout/>
      <c:lineChart>
        <c:grouping val="standard"/>
        <c:varyColors val="0"/>
        <c:ser>
          <c:idx val="1"/>
          <c:order val="0"/>
          <c:tx>
            <c:strRef>
              <c:f>'예산 데이터 항목'!$H$5</c:f>
              <c:strCache>
                <c:ptCount val="1"/>
                <c:pt idx="0">
                  <c:v>차액</c:v>
                </c:pt>
              </c:strCache>
            </c:strRef>
          </c:tx>
          <c:spPr>
            <a:ln w="31750"/>
          </c:spPr>
          <c:marker>
            <c:symbol val="none"/>
          </c:marker>
          <c:cat>
            <c:multiLvlStrRef>
              <c:f>'예산 데이터 항목'!$B$6:$D$33</c:f>
              <c:multiLvlStrCache>
                <c:ptCount val="28"/>
                <c:lvl>
                  <c:pt idx="0">
                    <c:v>진행자</c:v>
                  </c:pt>
                  <c:pt idx="1">
                    <c:v>보안</c:v>
                  </c:pt>
                  <c:pt idx="2">
                    <c:v>행사 직원</c:v>
                  </c:pt>
                  <c:pt idx="3">
                    <c:v>비정규직 행사 직원</c:v>
                  </c:pt>
                  <c:pt idx="4">
                    <c:v>유니폼</c:v>
                  </c:pt>
                  <c:pt idx="5">
                    <c:v>입장료</c:v>
                  </c:pt>
                  <c:pt idx="6">
                    <c:v>비품(일반)</c:v>
                  </c:pt>
                  <c:pt idx="7">
                    <c:v>당일 견학</c:v>
                  </c:pt>
                  <c:pt idx="8">
                    <c:v>당일 견학</c:v>
                  </c:pt>
                  <c:pt idx="9">
                    <c:v>일반 용품</c:v>
                  </c:pt>
                  <c:pt idx="10">
                    <c:v>사무 용품</c:v>
                  </c:pt>
                  <c:pt idx="11">
                    <c:v>전출</c:v>
                  </c:pt>
                  <c:pt idx="12">
                    <c:v>잡비</c:v>
                  </c:pt>
                  <c:pt idx="13">
                    <c:v>게이트 지분</c:v>
                  </c:pt>
                  <c:pt idx="14">
                    <c:v>모금 행사</c:v>
                  </c:pt>
                  <c:pt idx="15">
                    <c:v>기부</c:v>
                  </c:pt>
                  <c:pt idx="16">
                    <c:v>수학 여행</c:v>
                  </c:pt>
                  <c:pt idx="17">
                    <c:v>기부</c:v>
                  </c:pt>
                  <c:pt idx="18">
                    <c:v>양도</c:v>
                  </c:pt>
                  <c:pt idx="19">
                    <c:v>개인교습 클리닉/전지 훈련</c:v>
                  </c:pt>
                  <c:pt idx="20">
                    <c:v>전입</c:v>
                  </c:pt>
                  <c:pt idx="21">
                    <c:v>유니폼</c:v>
                  </c:pt>
                  <c:pt idx="22">
                    <c:v>수학 여행</c:v>
                  </c:pt>
                  <c:pt idx="23">
                    <c:v>잡비</c:v>
                  </c:pt>
                  <c:pt idx="24">
                    <c:v>모금 행사</c:v>
                  </c:pt>
                  <c:pt idx="25">
                    <c:v>수학 여행</c:v>
                  </c:pt>
                  <c:pt idx="26">
                    <c:v>사무 용품</c:v>
                  </c:pt>
                  <c:pt idx="27">
                    <c:v>입장료</c:v>
                  </c:pt>
                </c:lvl>
                <c:lvl>
                  <c:pt idx="0">
                    <c:v>비용</c:v>
                  </c:pt>
                  <c:pt idx="1">
                    <c:v>비용</c:v>
                  </c:pt>
                  <c:pt idx="2">
                    <c:v>비용</c:v>
                  </c:pt>
                  <c:pt idx="3">
                    <c:v>비용</c:v>
                  </c:pt>
                  <c:pt idx="4">
                    <c:v>비용</c:v>
                  </c:pt>
                  <c:pt idx="5">
                    <c:v>수익</c:v>
                  </c:pt>
                  <c:pt idx="6">
                    <c:v>비용</c:v>
                  </c:pt>
                  <c:pt idx="7">
                    <c:v>비용</c:v>
                  </c:pt>
                  <c:pt idx="8">
                    <c:v>비용</c:v>
                  </c:pt>
                  <c:pt idx="9">
                    <c:v>비용</c:v>
                  </c:pt>
                  <c:pt idx="10">
                    <c:v>비용</c:v>
                  </c:pt>
                  <c:pt idx="11">
                    <c:v>비용</c:v>
                  </c:pt>
                  <c:pt idx="12">
                    <c:v>비용</c:v>
                  </c:pt>
                  <c:pt idx="13">
                    <c:v>수익</c:v>
                  </c:pt>
                  <c:pt idx="14">
                    <c:v>수익</c:v>
                  </c:pt>
                  <c:pt idx="15">
                    <c:v>수익</c:v>
                  </c:pt>
                  <c:pt idx="16">
                    <c:v>비용</c:v>
                  </c:pt>
                  <c:pt idx="17">
                    <c:v>수익</c:v>
                  </c:pt>
                  <c:pt idx="18">
                    <c:v>수익</c:v>
                  </c:pt>
                  <c:pt idx="19">
                    <c:v>비용</c:v>
                  </c:pt>
                  <c:pt idx="20">
                    <c:v>수익</c:v>
                  </c:pt>
                  <c:pt idx="21">
                    <c:v>비용</c:v>
                  </c:pt>
                  <c:pt idx="22">
                    <c:v>비용</c:v>
                  </c:pt>
                  <c:pt idx="23">
                    <c:v>수익</c:v>
                  </c:pt>
                  <c:pt idx="24">
                    <c:v>수익</c:v>
                  </c:pt>
                  <c:pt idx="25">
                    <c:v>비용</c:v>
                  </c:pt>
                  <c:pt idx="26">
                    <c:v>비용</c:v>
                  </c:pt>
                  <c:pt idx="27">
                    <c:v>수익</c:v>
                  </c:pt>
                </c:lvl>
                <c:lvl>
                  <c:pt idx="0">
                    <c:v>2012-06-03</c:v>
                  </c:pt>
                  <c:pt idx="1">
                    <c:v>2012-06-03</c:v>
                  </c:pt>
                  <c:pt idx="2">
                    <c:v>2012-06-03</c:v>
                  </c:pt>
                  <c:pt idx="3">
                    <c:v>2012-06-03</c:v>
                  </c:pt>
                  <c:pt idx="4">
                    <c:v>2012-06-03</c:v>
                  </c:pt>
                  <c:pt idx="5">
                    <c:v>2012-06-03</c:v>
                  </c:pt>
                  <c:pt idx="6">
                    <c:v>2012-06-03</c:v>
                  </c:pt>
                  <c:pt idx="7">
                    <c:v>2012-06-03</c:v>
                  </c:pt>
                  <c:pt idx="8">
                    <c:v>2012-06-03</c:v>
                  </c:pt>
                  <c:pt idx="9">
                    <c:v>2012-06-03</c:v>
                  </c:pt>
                  <c:pt idx="10">
                    <c:v>2012-06-03</c:v>
                  </c:pt>
                  <c:pt idx="11">
                    <c:v>2012-06-03</c:v>
                  </c:pt>
                  <c:pt idx="12">
                    <c:v>2012-06-03</c:v>
                  </c:pt>
                  <c:pt idx="13">
                    <c:v>2012-06-03</c:v>
                  </c:pt>
                  <c:pt idx="14">
                    <c:v>2012-06-03</c:v>
                  </c:pt>
                  <c:pt idx="15">
                    <c:v>2012-06-03</c:v>
                  </c:pt>
                  <c:pt idx="16">
                    <c:v>2012-06-03</c:v>
                  </c:pt>
                  <c:pt idx="17">
                    <c:v>2012-06-03</c:v>
                  </c:pt>
                  <c:pt idx="18">
                    <c:v>2012-06-03</c:v>
                  </c:pt>
                  <c:pt idx="19">
                    <c:v>2012-06-03</c:v>
                  </c:pt>
                  <c:pt idx="20">
                    <c:v>2012-06-03</c:v>
                  </c:pt>
                  <c:pt idx="21">
                    <c:v>2012-06-03</c:v>
                  </c:pt>
                  <c:pt idx="22">
                    <c:v>2012-06-03</c:v>
                  </c:pt>
                  <c:pt idx="23">
                    <c:v>2012-06-03</c:v>
                  </c:pt>
                  <c:pt idx="24">
                    <c:v>2012-06-03</c:v>
                  </c:pt>
                  <c:pt idx="25">
                    <c:v>2012-06-03</c:v>
                  </c:pt>
                  <c:pt idx="26">
                    <c:v>2012-06-03</c:v>
                  </c:pt>
                  <c:pt idx="27">
                    <c:v>2012-06-03</c:v>
                  </c:pt>
                </c:lvl>
              </c:multiLvlStrCache>
            </c:multiLvlStrRef>
          </c:cat>
          <c:val>
            <c:numRef>
              <c:f>'예산 데이터 항목'!$H$6:$H$33</c:f>
              <c:numCache>
                <c:formatCode>[$₩-412]#,##0</c:formatCode>
                <c:ptCount val="28"/>
                <c:pt idx="0">
                  <c:v>15000</c:v>
                </c:pt>
                <c:pt idx="1">
                  <c:v>35000</c:v>
                </c:pt>
                <c:pt idx="2">
                  <c:v>-10000</c:v>
                </c:pt>
                <c:pt idx="3">
                  <c:v>26000</c:v>
                </c:pt>
                <c:pt idx="4">
                  <c:v>-63000</c:v>
                </c:pt>
                <c:pt idx="5">
                  <c:v>-40000</c:v>
                </c:pt>
                <c:pt idx="6">
                  <c:v>15000</c:v>
                </c:pt>
                <c:pt idx="7">
                  <c:v>140000</c:v>
                </c:pt>
                <c:pt idx="8">
                  <c:v>35000</c:v>
                </c:pt>
                <c:pt idx="9">
                  <c:v>375000</c:v>
                </c:pt>
                <c:pt idx="10">
                  <c:v>460000</c:v>
                </c:pt>
                <c:pt idx="11">
                  <c:v>510000</c:v>
                </c:pt>
                <c:pt idx="12">
                  <c:v>6000</c:v>
                </c:pt>
                <c:pt idx="13">
                  <c:v>-10000</c:v>
                </c:pt>
                <c:pt idx="14">
                  <c:v>-30000</c:v>
                </c:pt>
                <c:pt idx="15">
                  <c:v>-80000</c:v>
                </c:pt>
                <c:pt idx="16">
                  <c:v>130000</c:v>
                </c:pt>
                <c:pt idx="17">
                  <c:v>100000</c:v>
                </c:pt>
                <c:pt idx="18">
                  <c:v>20000</c:v>
                </c:pt>
                <c:pt idx="19">
                  <c:v>-200000</c:v>
                </c:pt>
                <c:pt idx="20">
                  <c:v>5000</c:v>
                </c:pt>
                <c:pt idx="21">
                  <c:v>-25000</c:v>
                </c:pt>
                <c:pt idx="22">
                  <c:v>0</c:v>
                </c:pt>
                <c:pt idx="23">
                  <c:v>1000</c:v>
                </c:pt>
                <c:pt idx="24">
                  <c:v>-5000</c:v>
                </c:pt>
                <c:pt idx="25">
                  <c:v>11000</c:v>
                </c:pt>
                <c:pt idx="26">
                  <c:v>20000</c:v>
                </c:pt>
                <c:pt idx="27">
                  <c:v>20000</c:v>
                </c:pt>
              </c:numCache>
            </c:numRef>
          </c:val>
          <c:smooth val="0"/>
        </c:ser>
        <c:dLbls>
          <c:showLegendKey val="0"/>
          <c:showVal val="0"/>
          <c:showCatName val="0"/>
          <c:showSerName val="0"/>
          <c:showPercent val="0"/>
          <c:showBubbleSize val="0"/>
        </c:dLbls>
        <c:smooth val="0"/>
        <c:axId val="116914944"/>
        <c:axId val="116915504"/>
      </c:lineChart>
      <c:catAx>
        <c:axId val="116914944"/>
        <c:scaling>
          <c:orientation val="minMax"/>
        </c:scaling>
        <c:delete val="1"/>
        <c:axPos val="b"/>
        <c:numFmt formatCode="General" sourceLinked="0"/>
        <c:majorTickMark val="none"/>
        <c:minorTickMark val="none"/>
        <c:tickLblPos val="nextTo"/>
        <c:crossAx val="116915504"/>
        <c:crosses val="autoZero"/>
        <c:auto val="1"/>
        <c:lblAlgn val="ctr"/>
        <c:lblOffset val="100"/>
        <c:noMultiLvlLbl val="0"/>
      </c:catAx>
      <c:valAx>
        <c:axId val="116915504"/>
        <c:scaling>
          <c:orientation val="minMax"/>
        </c:scaling>
        <c:delete val="0"/>
        <c:axPos val="l"/>
        <c:majorGridlines/>
        <c:numFmt formatCode="[$₩-412]#,##0" sourceLinked="1"/>
        <c:majorTickMark val="none"/>
        <c:minorTickMark val="none"/>
        <c:tickLblPos val="nextTo"/>
        <c:spPr>
          <a:ln>
            <a:noFill/>
          </a:ln>
        </c:spPr>
        <c:txPr>
          <a:bodyPr/>
          <a:lstStyle/>
          <a:p>
            <a:pPr>
              <a:defRPr lang="ja-JP"/>
            </a:pPr>
            <a:endParaRPr lang="ko-KR"/>
          </a:p>
        </c:txPr>
        <c:crossAx val="116914944"/>
        <c:crosses val="autoZero"/>
        <c:crossBetween val="between"/>
      </c:valAx>
    </c:plotArea>
    <c:plotVisOnly val="1"/>
    <c:dispBlanksAs val="gap"/>
    <c:showDLblsOverMax val="0"/>
  </c:chart>
  <c:spPr>
    <a:ln>
      <a:solidFill>
        <a:schemeClr val="bg1">
          <a:lumMod val="65000"/>
        </a:schemeClr>
      </a:solidFill>
    </a:ln>
  </c:spPr>
  <c:txPr>
    <a:bodyPr/>
    <a:lstStyle/>
    <a:p>
      <a:pPr>
        <a:defRPr sz="1000" b="1">
          <a:solidFill>
            <a:schemeClr val="tx1">
              <a:lumMod val="65000"/>
              <a:lumOff val="35000"/>
            </a:schemeClr>
          </a:solidFill>
        </a:defRPr>
      </a:pPr>
      <a:endParaRPr lang="ko-K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50696;&#49328; &#48372;&#44256;&#49436; '!A1"/><Relationship Id="rId1" Type="http://schemas.openxmlformats.org/officeDocument/2006/relationships/hyperlink" Target="#'&#47785;&#47197; &#45936;&#51060;&#53552;'!A1"/></Relationships>
</file>

<file path=xl/drawings/_rels/drawing2.xml.rels><?xml version="1.0" encoding="UTF-8" standalone="yes"?>
<Relationships xmlns="http://schemas.openxmlformats.org/package/2006/relationships"><Relationship Id="rId3" Type="http://schemas.openxmlformats.org/officeDocument/2006/relationships/hyperlink" Target="#'&#47785;&#47197; &#45936;&#51060;&#53552;'!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50696;&#49328; &#45936;&#51060;&#53552; &#54637;&#47785;'!A1"/></Relationships>
</file>

<file path=xl/drawings/_rels/drawing3.xml.rels><?xml version="1.0" encoding="UTF-8" standalone="yes"?>
<Relationships xmlns="http://schemas.openxmlformats.org/package/2006/relationships"><Relationship Id="rId2" Type="http://schemas.openxmlformats.org/officeDocument/2006/relationships/hyperlink" Target="#'&#50696;&#49328; &#48372;&#44256;&#49436; '!A1"/><Relationship Id="rId1" Type="http://schemas.openxmlformats.org/officeDocument/2006/relationships/hyperlink" Target="#'&#50696;&#49328; &#45936;&#51060;&#53552; &#54637;&#47785;'!A1"/></Relationships>
</file>

<file path=xl/drawings/drawing1.xml><?xml version="1.0" encoding="utf-8"?>
<xdr:wsDr xmlns:xdr="http://schemas.openxmlformats.org/drawingml/2006/spreadsheetDrawing" xmlns:a="http://schemas.openxmlformats.org/drawingml/2006/main">
  <xdr:twoCellAnchor>
    <xdr:from>
      <xdr:col>6</xdr:col>
      <xdr:colOff>971549</xdr:colOff>
      <xdr:row>1</xdr:row>
      <xdr:rowOff>76200</xdr:rowOff>
    </xdr:from>
    <xdr:to>
      <xdr:col>8</xdr:col>
      <xdr:colOff>26669</xdr:colOff>
      <xdr:row>1</xdr:row>
      <xdr:rowOff>304800</xdr:rowOff>
    </xdr:to>
    <xdr:sp macro="" textlink="">
      <xdr:nvSpPr>
        <xdr:cNvPr id="3" name="목록 편집" descr="드롭다운 목록 항목을 보거나 편집하려면 클릭" title="목록 편집">
          <a:hlinkClick xmlns:r="http://schemas.openxmlformats.org/officeDocument/2006/relationships" r:id="rId1" tooltip="드롭다운 목록 항목을 보거나 편집하려면 클릭"/>
        </xdr:cNvPr>
        <xdr:cNvSpPr/>
      </xdr:nvSpPr>
      <xdr:spPr>
        <a:xfrm>
          <a:off x="8677274" y="257175"/>
          <a:ext cx="141732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ko-KR" altLang="en-US" sz="1000" b="1">
              <a:solidFill>
                <a:schemeClr val="bg1"/>
              </a:solidFill>
              <a:latin typeface="Malgun Gothic" pitchFamily="34" charset="-127"/>
              <a:ea typeface="Malgun Gothic" pitchFamily="34" charset="-127"/>
            </a:rPr>
            <a:t>목록 편집</a:t>
          </a:r>
          <a:endParaRPr lang="en-US" sz="1000" b="1">
            <a:solidFill>
              <a:schemeClr val="bg1"/>
            </a:solidFill>
            <a:latin typeface="Malgun Gothic" pitchFamily="34" charset="-127"/>
            <a:ea typeface="Malgun Gothic" pitchFamily="34" charset="-127"/>
          </a:endParaRPr>
        </a:p>
      </xdr:txBody>
    </xdr:sp>
    <xdr:clientData fPrintsWithSheet="0"/>
  </xdr:twoCellAnchor>
  <xdr:twoCellAnchor>
    <xdr:from>
      <xdr:col>0</xdr:col>
      <xdr:colOff>0</xdr:colOff>
      <xdr:row>1</xdr:row>
      <xdr:rowOff>95250</xdr:rowOff>
    </xdr:from>
    <xdr:to>
      <xdr:col>2</xdr:col>
      <xdr:colOff>682850</xdr:colOff>
      <xdr:row>2</xdr:row>
      <xdr:rowOff>193901</xdr:rowOff>
    </xdr:to>
    <xdr:grpSp>
      <xdr:nvGrpSpPr>
        <xdr:cNvPr id="11" name="머리글 삽화" descr="&quot;&quot;" title="제목 삽화"/>
        <xdr:cNvGrpSpPr>
          <a:grpSpLocks noChangeAspect="1"/>
        </xdr:cNvGrpSpPr>
      </xdr:nvGrpSpPr>
      <xdr:grpSpPr bwMode="auto">
        <a:xfrm>
          <a:off x="0" y="276225"/>
          <a:ext cx="1921100" cy="517751"/>
          <a:chOff x="0" y="20"/>
          <a:chExt cx="154" cy="53"/>
        </a:xfrm>
      </xdr:grpSpPr>
      <xdr:sp macro="" textlink="">
        <xdr:nvSpPr>
          <xdr:cNvPr id="13" name="자유형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14" name="자유형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15" name="자유형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6" name="자유형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17" name="자유형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xdr:from>
      <xdr:col>5</xdr:col>
      <xdr:colOff>409575</xdr:colOff>
      <xdr:row>1</xdr:row>
      <xdr:rowOff>76200</xdr:rowOff>
    </xdr:from>
    <xdr:to>
      <xdr:col>6</xdr:col>
      <xdr:colOff>858774</xdr:colOff>
      <xdr:row>1</xdr:row>
      <xdr:rowOff>304800</xdr:rowOff>
    </xdr:to>
    <xdr:sp macro="" textlink="">
      <xdr:nvSpPr>
        <xdr:cNvPr id="18" name="예산 보고서 보기" descr="예산 보고서를 보려면 클릭" title="예산 보고서 보기">
          <a:hlinkClick xmlns:r="http://schemas.openxmlformats.org/officeDocument/2006/relationships" r:id="rId2" tooltip="예산 보고서를 보려면 클릭"/>
        </xdr:cNvPr>
        <xdr:cNvSpPr/>
      </xdr:nvSpPr>
      <xdr:spPr>
        <a:xfrm>
          <a:off x="6772275" y="257175"/>
          <a:ext cx="1801749"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ko-KR" altLang="en-US" sz="1000" b="1">
              <a:solidFill>
                <a:schemeClr val="bg1"/>
              </a:solidFill>
              <a:latin typeface="Malgun Gothic" pitchFamily="34" charset="-127"/>
              <a:ea typeface="Malgun Gothic" pitchFamily="34" charset="-127"/>
            </a:rPr>
            <a:t>예산 보고서 보기</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66676</xdr:colOff>
      <xdr:row>4</xdr:row>
      <xdr:rowOff>0</xdr:rowOff>
    </xdr:from>
    <xdr:to>
      <xdr:col>8</xdr:col>
      <xdr:colOff>857252</xdr:colOff>
      <xdr:row>14</xdr:row>
      <xdr:rowOff>19050</xdr:rowOff>
    </xdr:to>
    <xdr:graphicFrame macro="">
      <xdr:nvGraphicFramePr>
        <xdr:cNvPr id="2" name="예산 및 실제 비용 비교" descr="예상 지출 비용과 실제 지출 비용을 비교하는 꺾은선형 차트입니다." title="예산 및 실제 비용 비교"/>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66676</xdr:colOff>
      <xdr:row>14</xdr:row>
      <xdr:rowOff>66674</xdr:rowOff>
    </xdr:from>
    <xdr:to>
      <xdr:col>8</xdr:col>
      <xdr:colOff>857251</xdr:colOff>
      <xdr:row>23</xdr:row>
      <xdr:rowOff>152400</xdr:rowOff>
    </xdr:to>
    <xdr:graphicFrame macro="">
      <xdr:nvGraphicFramePr>
        <xdr:cNvPr id="3" name="초과/미달 추세" descr="예산과 실제 비용의 차이를 보여주는 꺾은선형 차트입니다." title="초과/미달 추세"/>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1047750</xdr:colOff>
      <xdr:row>1</xdr:row>
      <xdr:rowOff>66675</xdr:rowOff>
    </xdr:from>
    <xdr:to>
      <xdr:col>8</xdr:col>
      <xdr:colOff>883920</xdr:colOff>
      <xdr:row>1</xdr:row>
      <xdr:rowOff>295275</xdr:rowOff>
    </xdr:to>
    <xdr:sp macro="" textlink="">
      <xdr:nvSpPr>
        <xdr:cNvPr id="17" name="목록 편집" descr="드롭다운 목록 항목을 보거나 편집하려면 클릭" title="목록 편집">
          <a:hlinkClick xmlns:r="http://schemas.openxmlformats.org/officeDocument/2006/relationships" r:id="rId3" tooltip="드롭다운 목록 항목을 보거나 편집하려면 클릭"/>
        </xdr:cNvPr>
        <xdr:cNvSpPr/>
      </xdr:nvSpPr>
      <xdr:spPr>
        <a:xfrm>
          <a:off x="9505950" y="247650"/>
          <a:ext cx="118872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ko-KR" altLang="en-US" sz="1000" b="1">
              <a:solidFill>
                <a:schemeClr val="bg1"/>
              </a:solidFill>
              <a:latin typeface="Malgun Gothic" pitchFamily="34" charset="-127"/>
              <a:ea typeface="Malgun Gothic" pitchFamily="34" charset="-127"/>
            </a:rPr>
            <a:t>목록 편집</a:t>
          </a:r>
        </a:p>
      </xdr:txBody>
    </xdr:sp>
    <xdr:clientData fPrintsWithSheet="0"/>
  </xdr:twoCellAnchor>
  <xdr:twoCellAnchor>
    <xdr:from>
      <xdr:col>6</xdr:col>
      <xdr:colOff>552450</xdr:colOff>
      <xdr:row>1</xdr:row>
      <xdr:rowOff>66675</xdr:rowOff>
    </xdr:from>
    <xdr:to>
      <xdr:col>7</xdr:col>
      <xdr:colOff>914400</xdr:colOff>
      <xdr:row>1</xdr:row>
      <xdr:rowOff>295275</xdr:rowOff>
    </xdr:to>
    <xdr:sp macro="" textlink="">
      <xdr:nvSpPr>
        <xdr:cNvPr id="25" name="예산 데이터 입력" descr="예산 데이터를 보거나 입력하려면 클릭" title="예산 데이터 입력">
          <a:hlinkClick xmlns:r="http://schemas.openxmlformats.org/officeDocument/2006/relationships" r:id="rId4" tooltip="예산 데이터를 보거나 입력하려면 클릭"/>
        </xdr:cNvPr>
        <xdr:cNvSpPr/>
      </xdr:nvSpPr>
      <xdr:spPr>
        <a:xfrm>
          <a:off x="7658100" y="247650"/>
          <a:ext cx="171450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ko-KR" altLang="en-US" sz="1000" b="1">
              <a:solidFill>
                <a:schemeClr val="bg1"/>
              </a:solidFill>
              <a:latin typeface="Malgun Gothic" pitchFamily="34" charset="-127"/>
              <a:ea typeface="Malgun Gothic" pitchFamily="34" charset="-127"/>
            </a:rPr>
            <a:t>예산 데이터 입력</a:t>
          </a:r>
        </a:p>
      </xdr:txBody>
    </xdr:sp>
    <xdr:clientData fPrintsWithSheet="0"/>
  </xdr:twoCellAnchor>
  <xdr:twoCellAnchor>
    <xdr:from>
      <xdr:col>0</xdr:col>
      <xdr:colOff>0</xdr:colOff>
      <xdr:row>1</xdr:row>
      <xdr:rowOff>95250</xdr:rowOff>
    </xdr:from>
    <xdr:to>
      <xdr:col>1</xdr:col>
      <xdr:colOff>1740125</xdr:colOff>
      <xdr:row>2</xdr:row>
      <xdr:rowOff>193901</xdr:rowOff>
    </xdr:to>
    <xdr:grpSp>
      <xdr:nvGrpSpPr>
        <xdr:cNvPr id="23" name="머리글 삽화" descr="&quot;&quot;" title="제목 삽화"/>
        <xdr:cNvGrpSpPr>
          <a:grpSpLocks noChangeAspect="1"/>
        </xdr:cNvGrpSpPr>
      </xdr:nvGrpSpPr>
      <xdr:grpSpPr bwMode="auto">
        <a:xfrm>
          <a:off x="0" y="276225"/>
          <a:ext cx="1921100" cy="517751"/>
          <a:chOff x="0" y="20"/>
          <a:chExt cx="154" cy="53"/>
        </a:xfrm>
      </xdr:grpSpPr>
      <xdr:sp macro="" textlink="">
        <xdr:nvSpPr>
          <xdr:cNvPr id="33" name="자유형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34" name="자유형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35" name="자유형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6" name="자유형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37" name="자유형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twoCellAnchor editAs="oneCell">
    <xdr:from>
      <xdr:col>5</xdr:col>
      <xdr:colOff>104775</xdr:colOff>
      <xdr:row>24</xdr:row>
      <xdr:rowOff>0</xdr:rowOff>
    </xdr:from>
    <xdr:to>
      <xdr:col>6</xdr:col>
      <xdr:colOff>228600</xdr:colOff>
      <xdr:row>28</xdr:row>
      <xdr:rowOff>0</xdr:rowOff>
    </xdr:to>
    <mc:AlternateContent xmlns:mc="http://schemas.openxmlformats.org/markup-compatibility/2006" xmlns:a14="http://schemas.microsoft.com/office/drawing/2010/main">
      <mc:Choice Requires="a14">
        <xdr:graphicFrame macro="">
          <xdr:nvGraphicFramePr>
            <xdr:cNvPr id="4" name="항목 유형"/>
            <xdr:cNvGraphicFramePr/>
          </xdr:nvGraphicFramePr>
          <xdr:xfrm>
            <a:off x="0" y="0"/>
            <a:ext cx="0" cy="0"/>
          </xdr:xfrm>
          <a:graphic>
            <a:graphicData uri="http://schemas.microsoft.com/office/drawing/2010/slicer">
              <sle:slicer xmlns:sle="http://schemas.microsoft.com/office/drawing/2010/slicer" name="항목 유형"/>
            </a:graphicData>
          </a:graphic>
        </xdr:graphicFrame>
      </mc:Choice>
      <mc:Fallback xmlns="">
        <xdr:sp macro="" textlink="">
          <xdr:nvSpPr>
            <xdr:cNvPr id="0" name=""/>
            <xdr:cNvSpPr>
              <a:spLocks noTextEdit="1"/>
            </xdr:cNvSpPr>
          </xdr:nvSpPr>
          <xdr:spPr>
            <a:xfrm>
              <a:off x="6019800" y="6134100"/>
              <a:ext cx="1314450" cy="1028700"/>
            </a:xfrm>
            <a:prstGeom prst="rect">
              <a:avLst/>
            </a:prstGeom>
            <a:solidFill>
              <a:prstClr val="white"/>
            </a:solidFill>
            <a:ln w="1">
              <a:solidFill>
                <a:prstClr val="green"/>
              </a:solidFill>
            </a:ln>
          </xdr:spPr>
          <xdr:txBody>
            <a:bodyPr vertOverflow="clip" horzOverflow="clip"/>
            <a:lstStyle/>
            <a:p>
              <a:r>
                <a:rPr lang="ko-KR" altLang="en-US" sz="1100"/>
                <a:t>［This shape represents a slicer. Slicers are supported in Excel 2010 or later.틀렸액세스할않틀렸액세스할않틀］
［If the shape was modified in an earlier version of Excel, or if the workbook was saved in Excel 2003 or earlier, the slicer cannot be used.틀렸액세스할않틀렸액세스할않틀렸액세스할않틀렸액세스할않］</a:t>
              </a:r>
            </a:p>
          </xdr:txBody>
        </xdr:sp>
      </mc:Fallback>
    </mc:AlternateContent>
    <xdr:clientData/>
  </xdr:twoCellAnchor>
  <xdr:twoCellAnchor editAs="oneCell">
    <xdr:from>
      <xdr:col>6</xdr:col>
      <xdr:colOff>295275</xdr:colOff>
      <xdr:row>23</xdr:row>
      <xdr:rowOff>257174</xdr:rowOff>
    </xdr:from>
    <xdr:to>
      <xdr:col>8</xdr:col>
      <xdr:colOff>857250</xdr:colOff>
      <xdr:row>36</xdr:row>
      <xdr:rowOff>114300</xdr:rowOff>
    </xdr:to>
    <mc:AlternateContent xmlns:mc="http://schemas.openxmlformats.org/markup-compatibility/2006" xmlns:a14="http://schemas.microsoft.com/office/drawing/2010/main">
      <mc:Choice Requires="a14">
        <xdr:graphicFrame macro="">
          <xdr:nvGraphicFramePr>
            <xdr:cNvPr id="5" name="비용 항목"/>
            <xdr:cNvGraphicFramePr/>
          </xdr:nvGraphicFramePr>
          <xdr:xfrm>
            <a:off x="0" y="0"/>
            <a:ext cx="0" cy="0"/>
          </xdr:xfrm>
          <a:graphic>
            <a:graphicData uri="http://schemas.microsoft.com/office/drawing/2010/slicer">
              <sle:slicer xmlns:sle="http://schemas.microsoft.com/office/drawing/2010/slicer" name="비용 항목"/>
            </a:graphicData>
          </a:graphic>
        </xdr:graphicFrame>
      </mc:Choice>
      <mc:Fallback xmlns="">
        <xdr:sp macro="" textlink="">
          <xdr:nvSpPr>
            <xdr:cNvPr id="0" name=""/>
            <xdr:cNvSpPr>
              <a:spLocks noTextEdit="1"/>
            </xdr:cNvSpPr>
          </xdr:nvSpPr>
          <xdr:spPr>
            <a:xfrm>
              <a:off x="7400925" y="6134099"/>
              <a:ext cx="3267075" cy="3048001"/>
            </a:xfrm>
            <a:prstGeom prst="rect">
              <a:avLst/>
            </a:prstGeom>
            <a:solidFill>
              <a:prstClr val="white"/>
            </a:solidFill>
            <a:ln w="1">
              <a:solidFill>
                <a:prstClr val="green"/>
              </a:solidFill>
            </a:ln>
          </xdr:spPr>
          <xdr:txBody>
            <a:bodyPr vertOverflow="clip" horzOverflow="clip"/>
            <a:lstStyle/>
            <a:p>
              <a:r>
                <a:rPr lang="ko-KR" altLang="en-US" sz="1100"/>
                <a:t>［This shape represents a slicer. Slicers are supported in Excel 2010 or later.틀렸액세스할않틀렸액세스할않틀］
［If the shape was modified in an earlier version of Excel, or if the workbook was saved in Excel 2003 or earlier, the slicer cannot be used.틀렸액세스할않틀렸액세스할않틀렸액세스할않틀렸액세스할않］</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66676</xdr:colOff>
      <xdr:row>1</xdr:row>
      <xdr:rowOff>66674</xdr:rowOff>
    </xdr:from>
    <xdr:to>
      <xdr:col>8</xdr:col>
      <xdr:colOff>30100</xdr:colOff>
      <xdr:row>1</xdr:row>
      <xdr:rowOff>295274</xdr:rowOff>
    </xdr:to>
    <xdr:sp macro="" textlink="">
      <xdr:nvSpPr>
        <xdr:cNvPr id="15" name="예산 보고서 보기" descr="예산 보고서를 보려면 클릭" title="예산 보고서 보기">
          <a:hlinkClick xmlns:r="http://schemas.openxmlformats.org/officeDocument/2006/relationships" r:id="rId1" tooltip="예산 보고서를 보려면 클릭"/>
        </xdr:cNvPr>
        <xdr:cNvSpPr/>
      </xdr:nvSpPr>
      <xdr:spPr>
        <a:xfrm>
          <a:off x="6391276" y="247649"/>
          <a:ext cx="1792224"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ko-KR" altLang="en-US" sz="1000" b="1">
              <a:solidFill>
                <a:schemeClr val="bg1"/>
              </a:solidFill>
              <a:latin typeface="Malgun Gothic" pitchFamily="34" charset="-127"/>
              <a:ea typeface="Malgun Gothic" pitchFamily="34" charset="-127"/>
            </a:rPr>
            <a:t>예산 보고서 보기</a:t>
          </a:r>
        </a:p>
      </xdr:txBody>
    </xdr:sp>
    <xdr:clientData fPrintsWithSheet="0"/>
  </xdr:twoCellAnchor>
  <xdr:twoCellAnchor>
    <xdr:from>
      <xdr:col>8</xdr:col>
      <xdr:colOff>152400</xdr:colOff>
      <xdr:row>1</xdr:row>
      <xdr:rowOff>66674</xdr:rowOff>
    </xdr:from>
    <xdr:to>
      <xdr:col>11</xdr:col>
      <xdr:colOff>38100</xdr:colOff>
      <xdr:row>1</xdr:row>
      <xdr:rowOff>295274</xdr:rowOff>
    </xdr:to>
    <xdr:sp macro="" textlink="">
      <xdr:nvSpPr>
        <xdr:cNvPr id="16" name="예산 데이터 입력" descr="예산 데이터를 보거나 입력하려면 클릭" title="예산 데이터 입력">
          <a:hlinkClick xmlns:r="http://schemas.openxmlformats.org/officeDocument/2006/relationships" r:id="rId2" tooltip="예산 데이터를 보거나 입력하려면 클릭"/>
        </xdr:cNvPr>
        <xdr:cNvSpPr/>
      </xdr:nvSpPr>
      <xdr:spPr>
        <a:xfrm>
          <a:off x="7877175" y="247649"/>
          <a:ext cx="1714500" cy="228600"/>
        </a:xfrm>
        <a:prstGeom prst="roundRect">
          <a:avLst/>
        </a:prstGeom>
        <a:solidFill>
          <a:schemeClr val="accent1"/>
        </a:solidFill>
        <a:ln>
          <a:noFill/>
        </a:ln>
        <a:effectLst/>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ko-KR" altLang="en-US" sz="1000" b="1">
              <a:solidFill>
                <a:schemeClr val="bg1"/>
              </a:solidFill>
              <a:latin typeface="Malgun Gothic" pitchFamily="34" charset="-127"/>
              <a:ea typeface="Malgun Gothic" pitchFamily="34" charset="-127"/>
            </a:rPr>
            <a:t>예산 데이터 입력</a:t>
          </a:r>
        </a:p>
      </xdr:txBody>
    </xdr:sp>
    <xdr:clientData fPrintsWithSheet="0"/>
  </xdr:twoCellAnchor>
  <xdr:twoCellAnchor>
    <xdr:from>
      <xdr:col>0</xdr:col>
      <xdr:colOff>0</xdr:colOff>
      <xdr:row>1</xdr:row>
      <xdr:rowOff>90488</xdr:rowOff>
    </xdr:from>
    <xdr:to>
      <xdr:col>1</xdr:col>
      <xdr:colOff>1740125</xdr:colOff>
      <xdr:row>2</xdr:row>
      <xdr:rowOff>189139</xdr:rowOff>
    </xdr:to>
    <xdr:grpSp>
      <xdr:nvGrpSpPr>
        <xdr:cNvPr id="17" name="머리글 삽화" descr="&quot;&quot;" title="제목 삽화"/>
        <xdr:cNvGrpSpPr>
          <a:grpSpLocks noChangeAspect="1"/>
        </xdr:cNvGrpSpPr>
      </xdr:nvGrpSpPr>
      <xdr:grpSpPr bwMode="auto">
        <a:xfrm>
          <a:off x="0" y="271463"/>
          <a:ext cx="1921100" cy="517751"/>
          <a:chOff x="0" y="20"/>
          <a:chExt cx="154" cy="53"/>
        </a:xfrm>
      </xdr:grpSpPr>
      <xdr:sp macro="" textlink="">
        <xdr:nvSpPr>
          <xdr:cNvPr id="19" name="자유형 5"/>
          <xdr:cNvSpPr>
            <a:spLocks/>
          </xdr:cNvSpPr>
        </xdr:nvSpPr>
        <xdr:spPr bwMode="auto">
          <a:xfrm>
            <a:off x="0" y="20"/>
            <a:ext cx="46" cy="53"/>
          </a:xfrm>
          <a:custGeom>
            <a:avLst/>
            <a:gdLst>
              <a:gd name="T0" fmla="*/ 0 w 1022"/>
              <a:gd name="T1" fmla="*/ 0 h 1161"/>
              <a:gd name="T2" fmla="*/ 1022 w 1022"/>
              <a:gd name="T3" fmla="*/ 0 h 1161"/>
              <a:gd name="T4" fmla="*/ 570 w 1022"/>
              <a:gd name="T5" fmla="*/ 1161 h 1161"/>
              <a:gd name="T6" fmla="*/ 0 w 1022"/>
              <a:gd name="T7" fmla="*/ 1161 h 1161"/>
              <a:gd name="T8" fmla="*/ 0 w 1022"/>
              <a:gd name="T9" fmla="*/ 0 h 1161"/>
            </a:gdLst>
            <a:ahLst/>
            <a:cxnLst>
              <a:cxn ang="0">
                <a:pos x="T0" y="T1"/>
              </a:cxn>
              <a:cxn ang="0">
                <a:pos x="T2" y="T3"/>
              </a:cxn>
              <a:cxn ang="0">
                <a:pos x="T4" y="T5"/>
              </a:cxn>
              <a:cxn ang="0">
                <a:pos x="T6" y="T7"/>
              </a:cxn>
              <a:cxn ang="0">
                <a:pos x="T8" y="T9"/>
              </a:cxn>
            </a:cxnLst>
            <a:rect l="0" t="0" r="r" b="b"/>
            <a:pathLst>
              <a:path w="1022" h="1161">
                <a:moveTo>
                  <a:pt x="0" y="0"/>
                </a:moveTo>
                <a:lnTo>
                  <a:pt x="1022" y="0"/>
                </a:lnTo>
                <a:lnTo>
                  <a:pt x="570" y="1161"/>
                </a:lnTo>
                <a:lnTo>
                  <a:pt x="0" y="1161"/>
                </a:lnTo>
                <a:lnTo>
                  <a:pt x="0" y="0"/>
                </a:lnTo>
                <a:close/>
              </a:path>
            </a:pathLst>
          </a:custGeom>
          <a:solidFill>
            <a:schemeClr val="accent1"/>
          </a:solidFill>
          <a:ln w="0">
            <a:noFill/>
            <a:prstDash val="solid"/>
            <a:round/>
            <a:headEnd/>
            <a:tailEnd/>
          </a:ln>
        </xdr:spPr>
      </xdr:sp>
      <xdr:sp macro="" textlink="">
        <xdr:nvSpPr>
          <xdr:cNvPr id="20" name="자유형 6"/>
          <xdr:cNvSpPr>
            <a:spLocks/>
          </xdr:cNvSpPr>
        </xdr:nvSpPr>
        <xdr:spPr bwMode="auto">
          <a:xfrm>
            <a:off x="39" y="20"/>
            <a:ext cx="34" cy="53"/>
          </a:xfrm>
          <a:custGeom>
            <a:avLst/>
            <a:gdLst>
              <a:gd name="T0" fmla="*/ 452 w 748"/>
              <a:gd name="T1" fmla="*/ 0 h 1161"/>
              <a:gd name="T2" fmla="*/ 748 w 748"/>
              <a:gd name="T3" fmla="*/ 0 h 1161"/>
              <a:gd name="T4" fmla="*/ 296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6" y="1161"/>
                </a:lnTo>
                <a:lnTo>
                  <a:pt x="0" y="1161"/>
                </a:lnTo>
                <a:lnTo>
                  <a:pt x="452" y="0"/>
                </a:lnTo>
                <a:close/>
              </a:path>
            </a:pathLst>
          </a:custGeom>
          <a:solidFill>
            <a:schemeClr val="accent1"/>
          </a:solidFill>
          <a:ln w="0">
            <a:noFill/>
            <a:prstDash val="solid"/>
            <a:round/>
            <a:headEnd/>
            <a:tailEnd/>
          </a:ln>
        </xdr:spPr>
      </xdr:sp>
      <xdr:sp macro="" textlink="">
        <xdr:nvSpPr>
          <xdr:cNvPr id="21" name="자유형 7"/>
          <xdr:cNvSpPr>
            <a:spLocks/>
          </xdr:cNvSpPr>
        </xdr:nvSpPr>
        <xdr:spPr bwMode="auto">
          <a:xfrm>
            <a:off x="66"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2" name="자유형 8"/>
          <xdr:cNvSpPr>
            <a:spLocks/>
          </xdr:cNvSpPr>
        </xdr:nvSpPr>
        <xdr:spPr bwMode="auto">
          <a:xfrm>
            <a:off x="93" y="20"/>
            <a:ext cx="34" cy="53"/>
          </a:xfrm>
          <a:custGeom>
            <a:avLst/>
            <a:gdLst>
              <a:gd name="T0" fmla="*/ 453 w 749"/>
              <a:gd name="T1" fmla="*/ 0 h 1161"/>
              <a:gd name="T2" fmla="*/ 749 w 749"/>
              <a:gd name="T3" fmla="*/ 0 h 1161"/>
              <a:gd name="T4" fmla="*/ 297 w 749"/>
              <a:gd name="T5" fmla="*/ 1161 h 1161"/>
              <a:gd name="T6" fmla="*/ 0 w 749"/>
              <a:gd name="T7" fmla="*/ 1161 h 1161"/>
              <a:gd name="T8" fmla="*/ 453 w 749"/>
              <a:gd name="T9" fmla="*/ 0 h 1161"/>
            </a:gdLst>
            <a:ahLst/>
            <a:cxnLst>
              <a:cxn ang="0">
                <a:pos x="T0" y="T1"/>
              </a:cxn>
              <a:cxn ang="0">
                <a:pos x="T2" y="T3"/>
              </a:cxn>
              <a:cxn ang="0">
                <a:pos x="T4" y="T5"/>
              </a:cxn>
              <a:cxn ang="0">
                <a:pos x="T6" y="T7"/>
              </a:cxn>
              <a:cxn ang="0">
                <a:pos x="T8" y="T9"/>
              </a:cxn>
            </a:cxnLst>
            <a:rect l="0" t="0" r="r" b="b"/>
            <a:pathLst>
              <a:path w="749" h="1161">
                <a:moveTo>
                  <a:pt x="453" y="0"/>
                </a:moveTo>
                <a:lnTo>
                  <a:pt x="749" y="0"/>
                </a:lnTo>
                <a:lnTo>
                  <a:pt x="297" y="1161"/>
                </a:lnTo>
                <a:lnTo>
                  <a:pt x="0" y="1161"/>
                </a:lnTo>
                <a:lnTo>
                  <a:pt x="453" y="0"/>
                </a:lnTo>
                <a:close/>
              </a:path>
            </a:pathLst>
          </a:custGeom>
          <a:solidFill>
            <a:schemeClr val="accent1"/>
          </a:solidFill>
          <a:ln w="0">
            <a:noFill/>
            <a:prstDash val="solid"/>
            <a:round/>
            <a:headEnd/>
            <a:tailEnd/>
          </a:ln>
        </xdr:spPr>
      </xdr:sp>
      <xdr:sp macro="" textlink="">
        <xdr:nvSpPr>
          <xdr:cNvPr id="23" name="자유형 9"/>
          <xdr:cNvSpPr>
            <a:spLocks/>
          </xdr:cNvSpPr>
        </xdr:nvSpPr>
        <xdr:spPr bwMode="auto">
          <a:xfrm>
            <a:off x="120" y="20"/>
            <a:ext cx="34" cy="53"/>
          </a:xfrm>
          <a:custGeom>
            <a:avLst/>
            <a:gdLst>
              <a:gd name="T0" fmla="*/ 452 w 748"/>
              <a:gd name="T1" fmla="*/ 0 h 1161"/>
              <a:gd name="T2" fmla="*/ 748 w 748"/>
              <a:gd name="T3" fmla="*/ 0 h 1161"/>
              <a:gd name="T4" fmla="*/ 297 w 748"/>
              <a:gd name="T5" fmla="*/ 1161 h 1161"/>
              <a:gd name="T6" fmla="*/ 0 w 748"/>
              <a:gd name="T7" fmla="*/ 1161 h 1161"/>
              <a:gd name="T8" fmla="*/ 452 w 748"/>
              <a:gd name="T9" fmla="*/ 0 h 1161"/>
            </a:gdLst>
            <a:ahLst/>
            <a:cxnLst>
              <a:cxn ang="0">
                <a:pos x="T0" y="T1"/>
              </a:cxn>
              <a:cxn ang="0">
                <a:pos x="T2" y="T3"/>
              </a:cxn>
              <a:cxn ang="0">
                <a:pos x="T4" y="T5"/>
              </a:cxn>
              <a:cxn ang="0">
                <a:pos x="T6" y="T7"/>
              </a:cxn>
              <a:cxn ang="0">
                <a:pos x="T8" y="T9"/>
              </a:cxn>
            </a:cxnLst>
            <a:rect l="0" t="0" r="r" b="b"/>
            <a:pathLst>
              <a:path w="748" h="1161">
                <a:moveTo>
                  <a:pt x="452" y="0"/>
                </a:moveTo>
                <a:lnTo>
                  <a:pt x="748" y="0"/>
                </a:lnTo>
                <a:lnTo>
                  <a:pt x="297" y="1161"/>
                </a:lnTo>
                <a:lnTo>
                  <a:pt x="0" y="1161"/>
                </a:lnTo>
                <a:lnTo>
                  <a:pt x="452" y="0"/>
                </a:lnTo>
                <a:close/>
              </a:path>
            </a:pathLst>
          </a:custGeom>
          <a:solidFill>
            <a:schemeClr val="accent1"/>
          </a:solidFill>
          <a:ln w="0">
            <a:noFill/>
            <a:prstDash val="solid"/>
            <a:round/>
            <a:headEnd/>
            <a:tailEnd/>
          </a:ln>
        </xdr:spPr>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utipa Mongkolthananont" refreshedDate="41106.679408680553" createdVersion="5" refreshedVersion="5" minRefreshableVersion="3" recordCount="28">
  <cacheSource type="worksheet">
    <worksheetSource name="BudgetTable"/>
  </cacheSource>
  <cacheFields count="7">
    <cacheField name="날짜" numFmtId="14">
      <sharedItems containsSemiMixedTypes="0" containsNonDate="0" containsDate="1" containsString="0" minDate="1899-12-31T00:00:00" maxDate="2012-06-04T00:00:00"/>
    </cacheField>
    <cacheField name="항목 유형" numFmtId="14">
      <sharedItems count="4">
        <s v="비용"/>
        <s v="수익"/>
        <s v="Revenue" u="1"/>
        <s v="Expense" u="1"/>
      </sharedItems>
    </cacheField>
    <cacheField name="비용 항목" numFmtId="0">
      <sharedItems count="38">
        <s v="진행자"/>
        <s v="보안"/>
        <s v="행사 직원"/>
        <s v="비정규직 행사 직원"/>
        <s v="유니폼"/>
        <s v="입장료"/>
        <s v="비품(일반)"/>
        <s v="당일 견학"/>
        <s v="일반 용품"/>
        <s v="사무 용품"/>
        <s v="전출"/>
        <s v="잡비"/>
        <s v="게이트 지분"/>
        <s v="모금 행사"/>
        <s v="기부"/>
        <s v="수학 여행"/>
        <s v="양도"/>
        <s v="개인교습 클리닉/전지 훈련"/>
        <s v="전입"/>
        <s v="Gate receipts" u="1"/>
        <s v="Uniforms" u="1"/>
        <s v="Transfers in" u="1"/>
        <s v="Security" u="1"/>
        <s v="Fundraisers" u="1"/>
        <s v="Donations" u="1"/>
        <s v="Student in-state travel" u="1"/>
        <s v="Transfer" u="1"/>
        <s v="Misc" u="1"/>
        <s v="Supplies, general" u="1"/>
        <s v="Officials" u="1"/>
        <s v="Coach clinic/travel" u="1"/>
        <s v="Office supplies" u="1"/>
        <s v="Event workers" u="1"/>
        <s v="Student out-of-state travel" u="1"/>
        <s v="Gate share" u="1"/>
        <s v="General supplies" u="1"/>
        <s v="Non-employee event workers" u="1"/>
        <s v="Transfers out" u="1"/>
      </sharedItems>
    </cacheField>
    <cacheField name="예산 비용" numFmtId="3">
      <sharedItems containsSemiMixedTypes="0" containsString="0" containsNumber="1" containsInteger="1" minValue="100000" maxValue="950000"/>
    </cacheField>
    <cacheField name="실제 비용" numFmtId="177">
      <sharedItems containsSemiMixedTypes="0" containsString="0" containsNumber="1" containsInteger="1" minValue="85000" maxValue="949000"/>
    </cacheField>
    <cacheField name="초과/미만" numFmtId="9">
      <sharedItems containsSemiMixedTypes="0" containsString="0" containsNumber="1" containsInteger="1" minValue="0" maxValue="1"/>
    </cacheField>
    <cacheField name="차액" numFmtId="177">
      <sharedItems containsSemiMixedTypes="0" containsString="0" containsNumber="1" containsInteger="1" minValue="-200000" maxValue="510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28">
  <r>
    <d v="2012-06-03T00:00:00"/>
    <x v="0"/>
    <x v="0"/>
    <n v="100000"/>
    <n v="85000"/>
    <n v="1"/>
    <n v="15000"/>
  </r>
  <r>
    <d v="2012-06-03T00:00:00"/>
    <x v="0"/>
    <x v="1"/>
    <n v="250000"/>
    <n v="215000"/>
    <n v="1"/>
    <n v="35000"/>
  </r>
  <r>
    <d v="2012-06-03T00:00:00"/>
    <x v="0"/>
    <x v="2"/>
    <n v="200000"/>
    <n v="210000"/>
    <n v="0"/>
    <n v="-10000"/>
  </r>
  <r>
    <d v="2012-06-03T00:00:00"/>
    <x v="0"/>
    <x v="3"/>
    <n v="750000"/>
    <n v="724000"/>
    <n v="1"/>
    <n v="26000"/>
  </r>
  <r>
    <d v="2012-06-03T00:00:00"/>
    <x v="0"/>
    <x v="4"/>
    <n v="670000"/>
    <n v="733000"/>
    <n v="0"/>
    <n v="-63000"/>
  </r>
  <r>
    <d v="2012-06-03T00:00:00"/>
    <x v="1"/>
    <x v="5"/>
    <n v="710000"/>
    <n v="750000"/>
    <n v="0"/>
    <n v="-40000"/>
  </r>
  <r>
    <d v="2012-06-03T00:00:00"/>
    <x v="0"/>
    <x v="6"/>
    <n v="160000"/>
    <n v="145000"/>
    <n v="1"/>
    <n v="15000"/>
  </r>
  <r>
    <d v="2012-06-03T00:00:00"/>
    <x v="0"/>
    <x v="7"/>
    <n v="490000"/>
    <n v="350000"/>
    <n v="1"/>
    <n v="140000"/>
  </r>
  <r>
    <d v="2012-06-03T00:00:00"/>
    <x v="0"/>
    <x v="7"/>
    <n v="760000"/>
    <n v="725000"/>
    <n v="1"/>
    <n v="35000"/>
  </r>
  <r>
    <d v="2012-06-03T00:00:00"/>
    <x v="0"/>
    <x v="8"/>
    <n v="850000"/>
    <n v="475000"/>
    <n v="1"/>
    <n v="375000"/>
  </r>
  <r>
    <d v="2012-06-03T00:00:00"/>
    <x v="0"/>
    <x v="9"/>
    <n v="660000"/>
    <n v="200000"/>
    <n v="1"/>
    <n v="460000"/>
  </r>
  <r>
    <d v="2012-06-03T00:00:00"/>
    <x v="0"/>
    <x v="10"/>
    <n v="860000"/>
    <n v="350000"/>
    <n v="1"/>
    <n v="510000"/>
  </r>
  <r>
    <d v="2012-06-03T00:00:00"/>
    <x v="0"/>
    <x v="11"/>
    <n v="150000"/>
    <n v="144000"/>
    <n v="1"/>
    <n v="6000"/>
  </r>
  <r>
    <d v="2012-06-03T00:00:00"/>
    <x v="1"/>
    <x v="12"/>
    <n v="340000"/>
    <n v="350000"/>
    <n v="0"/>
    <n v="-10000"/>
  </r>
  <r>
    <d v="2012-06-03T00:00:00"/>
    <x v="1"/>
    <x v="13"/>
    <n v="670000"/>
    <n v="700000"/>
    <n v="0"/>
    <n v="-30000"/>
  </r>
  <r>
    <d v="2012-06-03T00:00:00"/>
    <x v="1"/>
    <x v="14"/>
    <n v="720000"/>
    <n v="800000"/>
    <n v="0"/>
    <n v="-80000"/>
  </r>
  <r>
    <d v="2012-06-03T00:00:00"/>
    <x v="0"/>
    <x v="15"/>
    <n v="880000"/>
    <n v="750000"/>
    <n v="1"/>
    <n v="130000"/>
  </r>
  <r>
    <d v="2012-06-03T00:00:00"/>
    <x v="1"/>
    <x v="14"/>
    <n v="800000"/>
    <n v="700000"/>
    <n v="1"/>
    <n v="100000"/>
  </r>
  <r>
    <d v="2012-06-03T00:00:00"/>
    <x v="1"/>
    <x v="16"/>
    <n v="720000"/>
    <n v="700000"/>
    <n v="1"/>
    <n v="20000"/>
  </r>
  <r>
    <d v="2012-06-03T00:00:00"/>
    <x v="0"/>
    <x v="17"/>
    <n v="620000"/>
    <n v="820000"/>
    <n v="0"/>
    <n v="-200000"/>
  </r>
  <r>
    <d v="2012-06-03T00:00:00"/>
    <x v="1"/>
    <x v="18"/>
    <n v="880000"/>
    <n v="875000"/>
    <n v="1"/>
    <n v="5000"/>
  </r>
  <r>
    <d v="2012-06-03T00:00:00"/>
    <x v="0"/>
    <x v="4"/>
    <n v="850000"/>
    <n v="875000"/>
    <n v="0"/>
    <n v="-25000"/>
  </r>
  <r>
    <d v="2012-06-03T00:00:00"/>
    <x v="0"/>
    <x v="15"/>
    <n v="710000"/>
    <n v="710000"/>
    <n v="0"/>
    <n v="0"/>
  </r>
  <r>
    <d v="2012-06-03T00:00:00"/>
    <x v="1"/>
    <x v="11"/>
    <n v="950000"/>
    <n v="949000"/>
    <n v="1"/>
    <n v="1000"/>
  </r>
  <r>
    <d v="2012-06-03T00:00:00"/>
    <x v="1"/>
    <x v="13"/>
    <n v="720000"/>
    <n v="725000"/>
    <n v="0"/>
    <n v="-5000"/>
  </r>
  <r>
    <d v="2012-06-03T00:00:00"/>
    <x v="0"/>
    <x v="15"/>
    <n v="580000"/>
    <n v="569000"/>
    <n v="1"/>
    <n v="11000"/>
  </r>
  <r>
    <d v="2012-06-03T00:00:00"/>
    <x v="0"/>
    <x v="9"/>
    <n v="570000"/>
    <n v="550000"/>
    <n v="1"/>
    <n v="20000"/>
  </r>
  <r>
    <d v="2012-06-03T00:00:00"/>
    <x v="1"/>
    <x v="5"/>
    <n v="670000"/>
    <n v="650000"/>
    <n v="1"/>
    <n v="2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getReport" cacheId="4" applyNumberFormats="0" applyBorderFormats="0" applyFontFormats="0" applyPatternFormats="0" applyAlignmentFormats="0" applyWidthHeightFormats="1" dataCaption="Values" updatedVersion="5" minRefreshableVersion="3" fieldPrintTitles="1" itemPrintTitles="1" createdVersion="4" indent="0" outline="1" outlineData="1" multipleFieldFilters="0" rowHeaderCaption="비용 및 수익">
  <location ref="B5:E28" firstHeaderRow="0" firstDataRow="1" firstDataCol="1"/>
  <pivotFields count="7">
    <pivotField numFmtId="14" showAll="0" defaultSubtotal="0"/>
    <pivotField axis="axisRow" showAll="0" sumSubtotal="1">
      <items count="5">
        <item m="1" x="3"/>
        <item m="1" x="2"/>
        <item x="0"/>
        <item x="1"/>
        <item t="sum"/>
      </items>
    </pivotField>
    <pivotField axis="axisRow" showAll="0" defaultSubtotal="0">
      <items count="38">
        <item m="1" x="24"/>
        <item m="1" x="32"/>
        <item m="1" x="23"/>
        <item m="1" x="19"/>
        <item m="1" x="34"/>
        <item m="1" x="35"/>
        <item m="1" x="27"/>
        <item m="1" x="36"/>
        <item m="1" x="31"/>
        <item m="1" x="29"/>
        <item m="1" x="22"/>
        <item m="1" x="25"/>
        <item m="1" x="33"/>
        <item m="1" x="28"/>
        <item m="1" x="26"/>
        <item m="1" x="21"/>
        <item m="1" x="37"/>
        <item m="1" x="20"/>
        <item m="1" x="30"/>
        <item x="0"/>
        <item x="1"/>
        <item x="2"/>
        <item x="3"/>
        <item x="4"/>
        <item x="5"/>
        <item x="6"/>
        <item x="7"/>
        <item x="8"/>
        <item x="9"/>
        <item x="10"/>
        <item x="11"/>
        <item x="12"/>
        <item x="13"/>
        <item x="14"/>
        <item x="15"/>
        <item x="16"/>
        <item x="17"/>
        <item x="18"/>
      </items>
    </pivotField>
    <pivotField dataField="1" numFmtId="4" showAll="0" defaultSubtotal="0"/>
    <pivotField dataField="1" numFmtId="176" showAll="0" defaultSubtotal="0"/>
    <pivotField numFmtId="9" showAll="0" defaultSubtotal="0"/>
    <pivotField dataField="1" numFmtId="176" showAll="0" defaultSubtotal="0"/>
  </pivotFields>
  <rowFields count="2">
    <field x="1"/>
    <field x="2"/>
  </rowFields>
  <rowItems count="23">
    <i>
      <x v="2"/>
    </i>
    <i r="1">
      <x v="19"/>
    </i>
    <i r="1">
      <x v="20"/>
    </i>
    <i r="1">
      <x v="21"/>
    </i>
    <i r="1">
      <x v="22"/>
    </i>
    <i r="1">
      <x v="23"/>
    </i>
    <i r="1">
      <x v="25"/>
    </i>
    <i r="1">
      <x v="26"/>
    </i>
    <i r="1">
      <x v="27"/>
    </i>
    <i r="1">
      <x v="28"/>
    </i>
    <i r="1">
      <x v="29"/>
    </i>
    <i r="1">
      <x v="30"/>
    </i>
    <i r="1">
      <x v="34"/>
    </i>
    <i r="1">
      <x v="36"/>
    </i>
    <i>
      <x v="3"/>
    </i>
    <i r="1">
      <x v="24"/>
    </i>
    <i r="1">
      <x v="30"/>
    </i>
    <i r="1">
      <x v="31"/>
    </i>
    <i r="1">
      <x v="32"/>
    </i>
    <i r="1">
      <x v="33"/>
    </i>
    <i r="1">
      <x v="35"/>
    </i>
    <i r="1">
      <x v="37"/>
    </i>
    <i t="grand">
      <x/>
    </i>
  </rowItems>
  <colFields count="1">
    <field x="-2"/>
  </colFields>
  <colItems count="3">
    <i>
      <x/>
    </i>
    <i i="1">
      <x v="1"/>
    </i>
    <i i="2">
      <x v="2"/>
    </i>
  </colItems>
  <dataFields count="3">
    <dataField name=" 예산 비용" fld="3" baseField="0" baseItem="0"/>
    <dataField name=" 실제 비용" fld="4" baseField="0" baseItem="0"/>
    <dataField name=" 차액" fld="6" baseField="0" baseItem="0"/>
  </dataFields>
  <formats count="2">
    <format dxfId="11">
      <pivotArea type="all" dataOnly="0" outline="0" fieldPosition="0"/>
    </format>
    <format dxfId="10">
      <pivotArea outline="0" collapsedLevelsAreSubtotals="1" fieldPosition="0"/>
    </format>
  </formats>
  <pivotTableStyleInfo name="SchoolAthleticBudget_pivot1" showRowHeaders="1" showColHeaders="1" showRowStripes="1" showColStripes="0" showLastColumn="1"/>
  <extLst>
    <ext xmlns:x14="http://schemas.microsoft.com/office/spreadsheetml/2009/9/main" uri="{962EF5D1-5CA2-4c93-8EF4-DBF5C05439D2}">
      <x14:pivotTableDefinition xmlns:xm="http://schemas.microsoft.com/office/excel/2006/main" altText="Budget Report" altTextSummary="A summary of Expenses and Revenue totals (Budgeted and Actual) grouped by Expense type. Also calculates the difference between Budgeted and Actual total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슬라이서_항목_유형" sourceName="항목 유형">
  <pivotTables>
    <pivotTable tabId="3" name="BudgetReport"/>
  </pivotTables>
  <data>
    <tabular pivotCacheId="3" showMissing="0">
      <items count="4">
        <i x="0" s="1"/>
        <i x="1" s="1"/>
        <i x="3"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슬라이서_비용_항목" sourceName="비용 항목">
  <pivotTables>
    <pivotTable tabId="3" name="BudgetReport"/>
  </pivotTables>
  <data>
    <tabular pivotCacheId="3" showMissing="0">
      <items count="38">
        <i x="17" s="1"/>
        <i x="12" s="1"/>
        <i x="14" s="1"/>
        <i x="7" s="1"/>
        <i x="13" s="1"/>
        <i x="1" s="1"/>
        <i x="3" s="1"/>
        <i x="6" s="1"/>
        <i x="9" s="1"/>
        <i x="15" s="1"/>
        <i x="16" s="1"/>
        <i x="4" s="1"/>
        <i x="8" s="1"/>
        <i x="5" s="1"/>
        <i x="11" s="1"/>
        <i x="18" s="1"/>
        <i x="10" s="1"/>
        <i x="0" s="1"/>
        <i x="2" s="1"/>
        <i x="30" s="1" nd="1"/>
        <i x="24" s="1" nd="1"/>
        <i x="32" s="1" nd="1"/>
        <i x="23" s="1" nd="1"/>
        <i x="19" s="1" nd="1"/>
        <i x="34" s="1" nd="1"/>
        <i x="35" s="1" nd="1"/>
        <i x="27" s="1" nd="1"/>
        <i x="36" s="1" nd="1"/>
        <i x="31" s="1" nd="1"/>
        <i x="29" s="1" nd="1"/>
        <i x="22" s="1" nd="1"/>
        <i x="25" s="1" nd="1"/>
        <i x="33" s="1" nd="1"/>
        <i x="28" s="1" nd="1"/>
        <i x="26" s="1" nd="1"/>
        <i x="21" s="1" nd="1"/>
        <i x="37" s="1" nd="1"/>
        <i x="2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항목 유형" cache="슬라이서_항목_유형" caption="항목 유형" style="School Athletic Budget Slicer" rowHeight="225425"/>
  <slicer name="비용 항목" cache="슬라이서_비용_항목" caption="비용 항목" columnCount="2" style="School Athletic Budget Slicer" rowHeight="225425"/>
</slicers>
</file>

<file path=xl/tables/table1.xml><?xml version="1.0" encoding="utf-8"?>
<table xmlns="http://schemas.openxmlformats.org/spreadsheetml/2006/main" id="1" name="BudgetTable" displayName="BudgetTable" ref="B5:H33" headerRowDxfId="21" dataDxfId="20" totalsRowDxfId="19">
  <autoFilter ref="B5:H33"/>
  <tableColumns count="7">
    <tableColumn id="1" name="날짜" totalsRowLabel="Total" dataDxfId="18"/>
    <tableColumn id="8" name="항목 유형" dataDxfId="17"/>
    <tableColumn id="2" name="비용 항목" dataDxfId="16"/>
    <tableColumn id="3" name="예산 비용" totalsRowFunction="sum" dataDxfId="15"/>
    <tableColumn id="4" name="실제 비용" totalsRowFunction="sum" dataDxfId="14"/>
    <tableColumn id="6" name="초과/미만" dataDxfId="13">
      <calculatedColumnFormula>--(BudgetTable[[#This Row],[차액]]&gt;0)</calculatedColumnFormula>
    </tableColumn>
    <tableColumn id="7" name="차액" totalsRowFunction="average" dataDxfId="12">
      <calculatedColumnFormula>BudgetTable[[#This Row],[예산 비용]]-BudgetTable[[#This Row],[실제 비용]]</calculatedColumnFormula>
    </tableColumn>
  </tableColumns>
  <tableStyleInfo name="School Athletic Budget" showFirstColumn="0" showLastColumn="0" showRowStripes="1" showColumnStripes="0"/>
  <extLst>
    <ext xmlns:x14="http://schemas.microsoft.com/office/spreadsheetml/2009/9/main" uri="{504A1905-F514-4f6f-8877-14C23A59335A}">
      <x14:table altText="Budget Items" altTextSummary="List of Budget Items along with Date, Item Type, Expense Item, Budgeted Cost, Actual Cost, and the Difference between Budgeted Cost and Actual Cost."/>
    </ext>
  </extLst>
</table>
</file>

<file path=xl/tables/table2.xml><?xml version="1.0" encoding="utf-8"?>
<table xmlns="http://schemas.openxmlformats.org/spreadsheetml/2006/main" id="2" name="RevenueItems" displayName="RevenueItems" ref="B5:B12" totalsRowShown="0" headerRowDxfId="9" dataDxfId="8">
  <autoFilter ref="B5:B12"/>
  <tableColumns count="1">
    <tableColumn id="1" name="수익 항목 목록" dataDxfId="7"/>
  </tableColumns>
  <tableStyleInfo name="School Athletic Budget" showFirstColumn="0" showLastColumn="0" showRowStripes="1" showColumnStripes="0"/>
  <extLst>
    <ext xmlns:x14="http://schemas.microsoft.com/office/spreadsheetml/2009/9/main" uri="{504A1905-F514-4f6f-8877-14C23A59335A}">
      <x14:table altText="Revenue Item List" altTextSummary="List of revenue items used for the drop down list on the Budget Data Entry sheet."/>
    </ext>
  </extLst>
</table>
</file>

<file path=xl/tables/table3.xml><?xml version="1.0" encoding="utf-8"?>
<table xmlns="http://schemas.openxmlformats.org/spreadsheetml/2006/main" id="3" name="ExpenseItems" displayName="ExpenseItems" ref="D5:D20" totalsRowShown="0" headerRowDxfId="6" dataDxfId="5">
  <autoFilter ref="D5:D20"/>
  <tableColumns count="1">
    <tableColumn id="1" name="비용 항목 목록" dataDxfId="4"/>
  </tableColumns>
  <tableStyleInfo name="School Athletic Budget" showFirstColumn="0" showLastColumn="0" showRowStripes="1" showColumnStripes="0"/>
  <extLst>
    <ext xmlns:x14="http://schemas.microsoft.com/office/spreadsheetml/2009/9/main" uri="{504A1905-F514-4f6f-8877-14C23A59335A}">
      <x14:table altText="Expense Item List" altTextSummary="List of expense items used in the drop down list on the Budget Data Entry sheet. "/>
    </ext>
  </extLst>
</table>
</file>

<file path=xl/theme/theme1.xml><?xml version="1.0" encoding="utf-8"?>
<a:theme xmlns:a="http://schemas.openxmlformats.org/drawingml/2006/main" name="SchoolAthleticBudget">
  <a:themeElements>
    <a:clrScheme name="School Athletic Budget">
      <a:dk1>
        <a:srgbClr val="000000"/>
      </a:dk1>
      <a:lt1>
        <a:srgbClr val="FFFFFF"/>
      </a:lt1>
      <a:dk2>
        <a:srgbClr val="000000"/>
      </a:dk2>
      <a:lt2>
        <a:srgbClr val="FFFFFF"/>
      </a:lt2>
      <a:accent1>
        <a:srgbClr val="B0381C"/>
      </a:accent1>
      <a:accent2>
        <a:srgbClr val="2B759D"/>
      </a:accent2>
      <a:accent3>
        <a:srgbClr val="D9782E"/>
      </a:accent3>
      <a:accent4>
        <a:srgbClr val="538D32"/>
      </a:accent4>
      <a:accent5>
        <a:srgbClr val="724271"/>
      </a:accent5>
      <a:accent6>
        <a:srgbClr val="DCB330"/>
      </a:accent6>
      <a:hlink>
        <a:srgbClr val="2B759D"/>
      </a:hlink>
      <a:folHlink>
        <a:srgbClr val="724271"/>
      </a:folHlink>
    </a:clrScheme>
    <a:fontScheme name="School Athletic Budget">
      <a:majorFont>
        <a:latin typeface="Impact"/>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B1:H33"/>
  <sheetViews>
    <sheetView showGridLines="0" tabSelected="1" zoomScaleNormal="100" workbookViewId="0">
      <pane ySplit="5" topLeftCell="A6" activePane="bottomLeft" state="frozen"/>
      <selection pane="bottomLeft"/>
    </sheetView>
  </sheetViews>
  <sheetFormatPr defaultRowHeight="18.75" customHeight="1"/>
  <cols>
    <col min="1" max="1" width="2.7109375" style="1" customWidth="1"/>
    <col min="2" max="2" width="15.85546875" style="1" customWidth="1"/>
    <col min="3" max="3" width="19.5703125" style="1" customWidth="1"/>
    <col min="4" max="4" width="34.85546875" style="1" customWidth="1"/>
    <col min="5" max="5" width="22.42578125" style="1" customWidth="1"/>
    <col min="6" max="6" width="20.28515625" style="1" customWidth="1"/>
    <col min="7" max="7" width="17.5703125" style="1" customWidth="1"/>
    <col min="8" max="8" width="17.85546875" style="1" customWidth="1"/>
    <col min="9" max="16384" width="9.140625" style="1"/>
  </cols>
  <sheetData>
    <row r="1" spans="2:8" ht="14.25" customHeight="1"/>
    <row r="2" spans="2:8" ht="33" customHeight="1">
      <c r="D2" s="7" t="s">
        <v>32</v>
      </c>
    </row>
    <row r="3" spans="2:8" ht="16.5" customHeight="1">
      <c r="D3" s="10" t="s">
        <v>33</v>
      </c>
    </row>
    <row r="4" spans="2:8" ht="14.25" customHeight="1"/>
    <row r="5" spans="2:8" ht="18.75" customHeight="1">
      <c r="B5" s="11" t="s">
        <v>34</v>
      </c>
      <c r="C5" s="11" t="s">
        <v>35</v>
      </c>
      <c r="D5" s="11" t="s">
        <v>36</v>
      </c>
      <c r="E5" s="12" t="s">
        <v>37</v>
      </c>
      <c r="F5" s="13" t="s">
        <v>38</v>
      </c>
      <c r="G5" s="11" t="s">
        <v>39</v>
      </c>
      <c r="H5" s="14" t="s">
        <v>40</v>
      </c>
    </row>
    <row r="6" spans="2:8" ht="18.75" customHeight="1">
      <c r="B6" s="15">
        <v>41063</v>
      </c>
      <c r="C6" s="15" t="s">
        <v>41</v>
      </c>
      <c r="D6" s="11" t="s">
        <v>3</v>
      </c>
      <c r="E6" s="16">
        <v>100000</v>
      </c>
      <c r="F6" s="17">
        <v>85000</v>
      </c>
      <c r="G6" s="18">
        <f>--(BudgetTable[[#This Row],[차액]]&gt;0)</f>
        <v>1</v>
      </c>
      <c r="H6" s="17">
        <f>BudgetTable[[#This Row],[예산 비용]]-BudgetTable[[#This Row],[실제 비용]]</f>
        <v>15000</v>
      </c>
    </row>
    <row r="7" spans="2:8" ht="18.75" customHeight="1">
      <c r="B7" s="15">
        <v>41063</v>
      </c>
      <c r="C7" s="15" t="s">
        <v>25</v>
      </c>
      <c r="D7" s="11" t="s">
        <v>4</v>
      </c>
      <c r="E7" s="16">
        <v>250000</v>
      </c>
      <c r="F7" s="17">
        <v>215000</v>
      </c>
      <c r="G7" s="18">
        <f>--(BudgetTable[[#This Row],[차액]]&gt;0)</f>
        <v>1</v>
      </c>
      <c r="H7" s="17">
        <f>BudgetTable[[#This Row],[예산 비용]]-BudgetTable[[#This Row],[실제 비용]]</f>
        <v>35000</v>
      </c>
    </row>
    <row r="8" spans="2:8" ht="18.75" customHeight="1">
      <c r="B8" s="15">
        <v>41063</v>
      </c>
      <c r="C8" s="15" t="s">
        <v>25</v>
      </c>
      <c r="D8" s="11" t="s">
        <v>5</v>
      </c>
      <c r="E8" s="16">
        <v>200000</v>
      </c>
      <c r="F8" s="17">
        <v>210000</v>
      </c>
      <c r="G8" s="18">
        <f>--(BudgetTable[[#This Row],[차액]]&gt;0)</f>
        <v>0</v>
      </c>
      <c r="H8" s="17">
        <f>BudgetTable[[#This Row],[예산 비용]]-BudgetTable[[#This Row],[실제 비용]]</f>
        <v>-10000</v>
      </c>
    </row>
    <row r="9" spans="2:8" ht="18.75" customHeight="1">
      <c r="B9" s="15">
        <v>41063</v>
      </c>
      <c r="C9" s="15" t="s">
        <v>25</v>
      </c>
      <c r="D9" s="11" t="s">
        <v>6</v>
      </c>
      <c r="E9" s="16">
        <v>750000</v>
      </c>
      <c r="F9" s="17">
        <v>724000</v>
      </c>
      <c r="G9" s="18">
        <f>--(BudgetTable[[#This Row],[차액]]&gt;0)</f>
        <v>1</v>
      </c>
      <c r="H9" s="17">
        <f>BudgetTable[[#This Row],[예산 비용]]-BudgetTable[[#This Row],[실제 비용]]</f>
        <v>26000</v>
      </c>
    </row>
    <row r="10" spans="2:8" ht="18.75" customHeight="1">
      <c r="B10" s="15">
        <v>41063</v>
      </c>
      <c r="C10" s="15" t="s">
        <v>25</v>
      </c>
      <c r="D10" s="11" t="s">
        <v>7</v>
      </c>
      <c r="E10" s="16">
        <v>670000</v>
      </c>
      <c r="F10" s="17">
        <v>733000</v>
      </c>
      <c r="G10" s="18">
        <f>--(BudgetTable[[#This Row],[차액]]&gt;0)</f>
        <v>0</v>
      </c>
      <c r="H10" s="17">
        <f>BudgetTable[[#This Row],[예산 비용]]-BudgetTable[[#This Row],[실제 비용]]</f>
        <v>-63000</v>
      </c>
    </row>
    <row r="11" spans="2:8" ht="18.75" customHeight="1">
      <c r="B11" s="15">
        <v>41063</v>
      </c>
      <c r="C11" s="15" t="s">
        <v>26</v>
      </c>
      <c r="D11" s="11" t="s">
        <v>19</v>
      </c>
      <c r="E11" s="16">
        <v>710000</v>
      </c>
      <c r="F11" s="17">
        <v>750000</v>
      </c>
      <c r="G11" s="18">
        <f>--(BudgetTable[[#This Row],[차액]]&gt;0)</f>
        <v>0</v>
      </c>
      <c r="H11" s="17">
        <f>BudgetTable[[#This Row],[예산 비용]]-BudgetTable[[#This Row],[실제 비용]]</f>
        <v>-40000</v>
      </c>
    </row>
    <row r="12" spans="2:8" ht="18.75" customHeight="1">
      <c r="B12" s="15">
        <v>41063</v>
      </c>
      <c r="C12" s="15" t="s">
        <v>25</v>
      </c>
      <c r="D12" s="11" t="s">
        <v>9</v>
      </c>
      <c r="E12" s="16">
        <v>160000</v>
      </c>
      <c r="F12" s="17">
        <v>145000</v>
      </c>
      <c r="G12" s="18">
        <f>--(BudgetTable[[#This Row],[차액]]&gt;0)</f>
        <v>1</v>
      </c>
      <c r="H12" s="17">
        <f>BudgetTable[[#This Row],[예산 비용]]-BudgetTable[[#This Row],[실제 비용]]</f>
        <v>15000</v>
      </c>
    </row>
    <row r="13" spans="2:8" ht="18.75" customHeight="1">
      <c r="B13" s="15">
        <v>41063</v>
      </c>
      <c r="C13" s="15" t="s">
        <v>25</v>
      </c>
      <c r="D13" s="11" t="s">
        <v>11</v>
      </c>
      <c r="E13" s="16">
        <v>490000</v>
      </c>
      <c r="F13" s="17">
        <v>350000</v>
      </c>
      <c r="G13" s="18">
        <f>--(BudgetTable[[#This Row],[차액]]&gt;0)</f>
        <v>1</v>
      </c>
      <c r="H13" s="17">
        <f>BudgetTable[[#This Row],[예산 비용]]-BudgetTable[[#This Row],[실제 비용]]</f>
        <v>140000</v>
      </c>
    </row>
    <row r="14" spans="2:8" ht="18.75" customHeight="1">
      <c r="B14" s="15">
        <v>41063</v>
      </c>
      <c r="C14" s="15" t="s">
        <v>25</v>
      </c>
      <c r="D14" s="11" t="s">
        <v>11</v>
      </c>
      <c r="E14" s="16">
        <v>760000</v>
      </c>
      <c r="F14" s="17">
        <v>725000</v>
      </c>
      <c r="G14" s="18">
        <f>--(BudgetTable[[#This Row],[차액]]&gt;0)</f>
        <v>1</v>
      </c>
      <c r="H14" s="17">
        <f>BudgetTable[[#This Row],[예산 비용]]-BudgetTable[[#This Row],[실제 비용]]</f>
        <v>35000</v>
      </c>
    </row>
    <row r="15" spans="2:8" ht="18.75" customHeight="1">
      <c r="B15" s="15">
        <v>41063</v>
      </c>
      <c r="C15" s="15" t="s">
        <v>25</v>
      </c>
      <c r="D15" s="11" t="s">
        <v>14</v>
      </c>
      <c r="E15" s="16">
        <v>850000</v>
      </c>
      <c r="F15" s="17">
        <v>475000</v>
      </c>
      <c r="G15" s="18">
        <f>--(BudgetTable[[#This Row],[차액]]&gt;0)</f>
        <v>1</v>
      </c>
      <c r="H15" s="17">
        <f>BudgetTable[[#This Row],[예산 비용]]-BudgetTable[[#This Row],[실제 비용]]</f>
        <v>375000</v>
      </c>
    </row>
    <row r="16" spans="2:8" ht="18.75" customHeight="1">
      <c r="B16" s="15">
        <v>41063</v>
      </c>
      <c r="C16" s="15" t="s">
        <v>25</v>
      </c>
      <c r="D16" s="11" t="s">
        <v>15</v>
      </c>
      <c r="E16" s="16">
        <v>660000</v>
      </c>
      <c r="F16" s="17">
        <v>200000</v>
      </c>
      <c r="G16" s="18">
        <f>--(BudgetTable[[#This Row],[차액]]&gt;0)</f>
        <v>1</v>
      </c>
      <c r="H16" s="17">
        <f>BudgetTable[[#This Row],[예산 비용]]-BudgetTable[[#This Row],[실제 비용]]</f>
        <v>460000</v>
      </c>
    </row>
    <row r="17" spans="2:8" ht="18.75" customHeight="1">
      <c r="B17" s="15">
        <v>41063</v>
      </c>
      <c r="C17" s="15" t="s">
        <v>25</v>
      </c>
      <c r="D17" s="11" t="s">
        <v>16</v>
      </c>
      <c r="E17" s="16">
        <v>860000</v>
      </c>
      <c r="F17" s="17">
        <v>350000</v>
      </c>
      <c r="G17" s="18">
        <f>--(BudgetTable[[#This Row],[차액]]&gt;0)</f>
        <v>1</v>
      </c>
      <c r="H17" s="17">
        <f>BudgetTable[[#This Row],[예산 비용]]-BudgetTable[[#This Row],[실제 비용]]</f>
        <v>510000</v>
      </c>
    </row>
    <row r="18" spans="2:8" ht="18.75" customHeight="1">
      <c r="B18" s="15">
        <v>41063</v>
      </c>
      <c r="C18" s="15" t="s">
        <v>25</v>
      </c>
      <c r="D18" s="11" t="s">
        <v>17</v>
      </c>
      <c r="E18" s="16">
        <v>150000</v>
      </c>
      <c r="F18" s="17">
        <v>144000</v>
      </c>
      <c r="G18" s="18">
        <f>--(BudgetTable[[#This Row],[차액]]&gt;0)</f>
        <v>1</v>
      </c>
      <c r="H18" s="17">
        <f>BudgetTable[[#This Row],[예산 비용]]-BudgetTable[[#This Row],[실제 비용]]</f>
        <v>6000</v>
      </c>
    </row>
    <row r="19" spans="2:8" ht="18.75" customHeight="1">
      <c r="B19" s="15">
        <v>41063</v>
      </c>
      <c r="C19" s="15" t="s">
        <v>26</v>
      </c>
      <c r="D19" s="11" t="s">
        <v>20</v>
      </c>
      <c r="E19" s="16">
        <v>340000</v>
      </c>
      <c r="F19" s="17">
        <v>350000</v>
      </c>
      <c r="G19" s="18">
        <f>--(BudgetTable[[#This Row],[차액]]&gt;0)</f>
        <v>0</v>
      </c>
      <c r="H19" s="17">
        <f>BudgetTable[[#This Row],[예산 비용]]-BudgetTable[[#This Row],[실제 비용]]</f>
        <v>-10000</v>
      </c>
    </row>
    <row r="20" spans="2:8" ht="18.75" customHeight="1">
      <c r="B20" s="15">
        <v>41063</v>
      </c>
      <c r="C20" s="15" t="s">
        <v>26</v>
      </c>
      <c r="D20" s="11" t="s">
        <v>21</v>
      </c>
      <c r="E20" s="16">
        <v>670000</v>
      </c>
      <c r="F20" s="17">
        <v>700000</v>
      </c>
      <c r="G20" s="18">
        <f>--(BudgetTable[[#This Row],[차액]]&gt;0)</f>
        <v>0</v>
      </c>
      <c r="H20" s="17">
        <f>BudgetTable[[#This Row],[예산 비용]]-BudgetTable[[#This Row],[실제 비용]]</f>
        <v>-30000</v>
      </c>
    </row>
    <row r="21" spans="2:8" ht="18.75" customHeight="1">
      <c r="B21" s="15">
        <v>41063</v>
      </c>
      <c r="C21" s="15" t="s">
        <v>26</v>
      </c>
      <c r="D21" s="11" t="s">
        <v>22</v>
      </c>
      <c r="E21" s="16">
        <v>720000</v>
      </c>
      <c r="F21" s="17">
        <v>800000</v>
      </c>
      <c r="G21" s="18">
        <f>--(BudgetTable[[#This Row],[차액]]&gt;0)</f>
        <v>0</v>
      </c>
      <c r="H21" s="17">
        <f>BudgetTable[[#This Row],[예산 비용]]-BudgetTable[[#This Row],[실제 비용]]</f>
        <v>-80000</v>
      </c>
    </row>
    <row r="22" spans="2:8" ht="18.75" customHeight="1">
      <c r="B22" s="15">
        <v>41063</v>
      </c>
      <c r="C22" s="15" t="s">
        <v>25</v>
      </c>
      <c r="D22" s="11" t="s">
        <v>12</v>
      </c>
      <c r="E22" s="16">
        <v>880000</v>
      </c>
      <c r="F22" s="17">
        <v>750000</v>
      </c>
      <c r="G22" s="18">
        <f>--(BudgetTable[[#This Row],[차액]]&gt;0)</f>
        <v>1</v>
      </c>
      <c r="H22" s="17">
        <f>BudgetTable[[#This Row],[예산 비용]]-BudgetTable[[#This Row],[실제 비용]]</f>
        <v>130000</v>
      </c>
    </row>
    <row r="23" spans="2:8" ht="18.75" customHeight="1">
      <c r="B23" s="15">
        <v>41063</v>
      </c>
      <c r="C23" s="15" t="s">
        <v>26</v>
      </c>
      <c r="D23" s="11" t="s">
        <v>22</v>
      </c>
      <c r="E23" s="16">
        <v>800000</v>
      </c>
      <c r="F23" s="17">
        <v>700000</v>
      </c>
      <c r="G23" s="18">
        <f>--(BudgetTable[[#This Row],[차액]]&gt;0)</f>
        <v>1</v>
      </c>
      <c r="H23" s="17">
        <f>BudgetTable[[#This Row],[예산 비용]]-BudgetTable[[#This Row],[실제 비용]]</f>
        <v>100000</v>
      </c>
    </row>
    <row r="24" spans="2:8" ht="18.75" customHeight="1">
      <c r="B24" s="15">
        <v>41063</v>
      </c>
      <c r="C24" s="15" t="s">
        <v>26</v>
      </c>
      <c r="D24" s="11" t="s">
        <v>23</v>
      </c>
      <c r="E24" s="16">
        <v>720000</v>
      </c>
      <c r="F24" s="17">
        <v>700000</v>
      </c>
      <c r="G24" s="18">
        <f>--(BudgetTable[[#This Row],[차액]]&gt;0)</f>
        <v>1</v>
      </c>
      <c r="H24" s="17">
        <f>BudgetTable[[#This Row],[예산 비용]]-BudgetTable[[#This Row],[실제 비용]]</f>
        <v>20000</v>
      </c>
    </row>
    <row r="25" spans="2:8" ht="18.75" customHeight="1">
      <c r="B25" s="15">
        <v>41063</v>
      </c>
      <c r="C25" s="15" t="s">
        <v>25</v>
      </c>
      <c r="D25" s="11" t="s">
        <v>13</v>
      </c>
      <c r="E25" s="16">
        <v>620000</v>
      </c>
      <c r="F25" s="17">
        <v>820000</v>
      </c>
      <c r="G25" s="18">
        <f>--(BudgetTable[[#This Row],[차액]]&gt;0)</f>
        <v>0</v>
      </c>
      <c r="H25" s="17">
        <f>BudgetTable[[#This Row],[예산 비용]]-BudgetTable[[#This Row],[실제 비용]]</f>
        <v>-200000</v>
      </c>
    </row>
    <row r="26" spans="2:8" ht="18.75" customHeight="1">
      <c r="B26" s="15">
        <v>41063</v>
      </c>
      <c r="C26" s="15" t="s">
        <v>26</v>
      </c>
      <c r="D26" s="11" t="s">
        <v>24</v>
      </c>
      <c r="E26" s="16">
        <v>880000</v>
      </c>
      <c r="F26" s="17">
        <v>875000</v>
      </c>
      <c r="G26" s="18">
        <f>--(BudgetTable[[#This Row],[차액]]&gt;0)</f>
        <v>1</v>
      </c>
      <c r="H26" s="17">
        <f>BudgetTable[[#This Row],[예산 비용]]-BudgetTable[[#This Row],[실제 비용]]</f>
        <v>5000</v>
      </c>
    </row>
    <row r="27" spans="2:8" ht="18.75" customHeight="1">
      <c r="B27" s="15">
        <v>41063</v>
      </c>
      <c r="C27" s="15" t="s">
        <v>25</v>
      </c>
      <c r="D27" s="11" t="s">
        <v>7</v>
      </c>
      <c r="E27" s="16">
        <v>850000</v>
      </c>
      <c r="F27" s="17">
        <v>875000</v>
      </c>
      <c r="G27" s="18">
        <f>--(BudgetTable[[#This Row],[차액]]&gt;0)</f>
        <v>0</v>
      </c>
      <c r="H27" s="17">
        <f>BudgetTable[[#This Row],[예산 비용]]-BudgetTable[[#This Row],[실제 비용]]</f>
        <v>-25000</v>
      </c>
    </row>
    <row r="28" spans="2:8" ht="18.75" customHeight="1">
      <c r="B28" s="15">
        <v>41063</v>
      </c>
      <c r="C28" s="15" t="s">
        <v>25</v>
      </c>
      <c r="D28" s="11" t="s">
        <v>12</v>
      </c>
      <c r="E28" s="16">
        <v>710000</v>
      </c>
      <c r="F28" s="17">
        <v>710000</v>
      </c>
      <c r="G28" s="18">
        <f>--(BudgetTable[[#This Row],[차액]]&gt;0)</f>
        <v>0</v>
      </c>
      <c r="H28" s="17">
        <f>BudgetTable[[#This Row],[예산 비용]]-BudgetTable[[#This Row],[실제 비용]]</f>
        <v>0</v>
      </c>
    </row>
    <row r="29" spans="2:8" ht="18.75" customHeight="1">
      <c r="B29" s="15">
        <v>41063</v>
      </c>
      <c r="C29" s="15" t="s">
        <v>26</v>
      </c>
      <c r="D29" s="11" t="s">
        <v>17</v>
      </c>
      <c r="E29" s="16">
        <v>950000</v>
      </c>
      <c r="F29" s="17">
        <v>949000</v>
      </c>
      <c r="G29" s="18">
        <f>--(BudgetTable[[#This Row],[차액]]&gt;0)</f>
        <v>1</v>
      </c>
      <c r="H29" s="17">
        <f>BudgetTable[[#This Row],[예산 비용]]-BudgetTable[[#This Row],[실제 비용]]</f>
        <v>1000</v>
      </c>
    </row>
    <row r="30" spans="2:8" ht="18.75" customHeight="1">
      <c r="B30" s="15">
        <v>41063</v>
      </c>
      <c r="C30" s="15" t="s">
        <v>26</v>
      </c>
      <c r="D30" s="11" t="s">
        <v>21</v>
      </c>
      <c r="E30" s="16">
        <v>720000</v>
      </c>
      <c r="F30" s="17">
        <v>725000</v>
      </c>
      <c r="G30" s="18">
        <f>--(BudgetTable[[#This Row],[차액]]&gt;0)</f>
        <v>0</v>
      </c>
      <c r="H30" s="17">
        <f>BudgetTable[[#This Row],[예산 비용]]-BudgetTable[[#This Row],[실제 비용]]</f>
        <v>-5000</v>
      </c>
    </row>
    <row r="31" spans="2:8" ht="18.75" customHeight="1">
      <c r="B31" s="15">
        <v>41063</v>
      </c>
      <c r="C31" s="15" t="s">
        <v>25</v>
      </c>
      <c r="D31" s="11" t="s">
        <v>12</v>
      </c>
      <c r="E31" s="16">
        <v>580000</v>
      </c>
      <c r="F31" s="17">
        <v>569000</v>
      </c>
      <c r="G31" s="18">
        <f>--(BudgetTable[[#This Row],[차액]]&gt;0)</f>
        <v>1</v>
      </c>
      <c r="H31" s="17">
        <f>BudgetTable[[#This Row],[예산 비용]]-BudgetTable[[#This Row],[실제 비용]]</f>
        <v>11000</v>
      </c>
    </row>
    <row r="32" spans="2:8" ht="18.75" customHeight="1">
      <c r="B32" s="15">
        <v>41063</v>
      </c>
      <c r="C32" s="15" t="s">
        <v>25</v>
      </c>
      <c r="D32" s="11" t="s">
        <v>15</v>
      </c>
      <c r="E32" s="16">
        <v>570000</v>
      </c>
      <c r="F32" s="17">
        <v>550000</v>
      </c>
      <c r="G32" s="18">
        <f>--(BudgetTable[[#This Row],[차액]]&gt;0)</f>
        <v>1</v>
      </c>
      <c r="H32" s="17">
        <f>BudgetTable[[#This Row],[예산 비용]]-BudgetTable[[#This Row],[실제 비용]]</f>
        <v>20000</v>
      </c>
    </row>
    <row r="33" spans="2:8" ht="18.75" customHeight="1">
      <c r="B33" s="15">
        <v>41063</v>
      </c>
      <c r="C33" s="15" t="s">
        <v>26</v>
      </c>
      <c r="D33" s="11" t="s">
        <v>19</v>
      </c>
      <c r="E33" s="16">
        <v>670000</v>
      </c>
      <c r="F33" s="17">
        <v>650000</v>
      </c>
      <c r="G33" s="18">
        <f>--(BudgetTable[[#This Row],[차액]]&gt;0)</f>
        <v>1</v>
      </c>
      <c r="H33" s="17">
        <f>BudgetTable[[#This Row],[예산 비용]]-BudgetTable[[#This Row],[실제 비용]]</f>
        <v>20000</v>
      </c>
    </row>
  </sheetData>
  <phoneticPr fontId="4"/>
  <dataValidations count="3">
    <dataValidation type="list" allowBlank="1" showInputMessage="1" sqref="C7:C33">
      <formula1>"수익,비용"</formula1>
    </dataValidation>
    <dataValidation type="list" allowBlank="1" showInputMessage="1" sqref="D6:D33">
      <formula1>INDIRECT($C6&amp;"List")</formula1>
    </dataValidation>
    <dataValidation type="list" allowBlank="1" showInputMessage="1" sqref="C6">
      <formula1>"수익,비용"</formula1>
    </dataValidation>
  </dataValidations>
  <printOptions horizontalCentered="1"/>
  <pageMargins left="0.5" right="0.5" top="0.5" bottom="0.5" header="0.5" footer="0.5"/>
  <pageSetup fitToHeight="0" orientation="portrait" r:id="rId1"/>
  <ignoredErrors>
    <ignoredError sqref="D6:D33"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 id="{69B4D186-7B6D-46CE-B31A-E023267C5B1E}">
            <x14:iconSet iconSet="3Arrows" showValue="0" custom="1">
              <x14:cfvo type="percent">
                <xm:f>0</xm:f>
              </x14:cfvo>
              <x14:cfvo type="percent">
                <xm:f>0</xm:f>
              </x14:cfvo>
              <x14:cfvo type="percent" gte="0">
                <xm:f>0</xm:f>
              </x14:cfvo>
              <x14:cfIcon iconSet="3Flags" iconId="0"/>
              <x14:cfIcon iconSet="3Flags" iconId="0"/>
              <x14:cfIcon iconSet="3Flags" iconId="2"/>
            </x14:iconSet>
          </x14:cfRule>
          <xm:sqref>G6:G33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29"/>
  <sheetViews>
    <sheetView showGridLines="0" zoomScaleNormal="100" workbookViewId="0"/>
  </sheetViews>
  <sheetFormatPr defaultRowHeight="18.75" customHeight="1"/>
  <cols>
    <col min="1" max="1" width="2.7109375" style="5" customWidth="1"/>
    <col min="2" max="2" width="35.42578125" style="4" customWidth="1"/>
    <col min="3" max="5" width="16.85546875" style="5" customWidth="1"/>
    <col min="6" max="6" width="17.85546875" style="6" customWidth="1"/>
    <col min="7" max="8" width="20.28515625" style="6" customWidth="1"/>
    <col min="9" max="9" width="13.28515625" style="6" customWidth="1"/>
    <col min="10" max="16384" width="9.140625" style="5"/>
  </cols>
  <sheetData>
    <row r="1" spans="2:9" s="1" customFormat="1" ht="14.25" customHeight="1">
      <c r="F1" s="3"/>
      <c r="G1" s="3"/>
      <c r="H1" s="3"/>
      <c r="I1" s="3"/>
    </row>
    <row r="2" spans="2:9" s="1" customFormat="1" ht="33" customHeight="1">
      <c r="B2" s="4"/>
      <c r="C2" s="7" t="s">
        <v>0</v>
      </c>
      <c r="D2" s="5"/>
      <c r="F2" s="3"/>
      <c r="G2" s="3"/>
      <c r="H2" s="3"/>
      <c r="I2" s="3"/>
    </row>
    <row r="3" spans="2:9" s="1" customFormat="1" ht="16.5" customHeight="1">
      <c r="B3" s="4"/>
      <c r="C3" s="8" t="s">
        <v>31</v>
      </c>
      <c r="D3" s="5"/>
      <c r="F3" s="3"/>
      <c r="G3" s="3"/>
      <c r="H3" s="3"/>
      <c r="I3" s="3"/>
    </row>
    <row r="4" spans="2:9" s="1" customFormat="1" ht="14.25" customHeight="1">
      <c r="F4" s="3"/>
      <c r="G4" s="3"/>
      <c r="H4" s="3"/>
      <c r="I4" s="3"/>
    </row>
    <row r="5" spans="2:9" ht="20.25">
      <c r="B5" s="9" t="s">
        <v>27</v>
      </c>
      <c r="C5" s="19" t="s">
        <v>28</v>
      </c>
      <c r="D5" s="19" t="s">
        <v>29</v>
      </c>
      <c r="E5" s="19" t="s">
        <v>30</v>
      </c>
    </row>
    <row r="6" spans="2:9" ht="20.25">
      <c r="B6" s="20" t="s">
        <v>25</v>
      </c>
      <c r="C6" s="22">
        <v>10110000</v>
      </c>
      <c r="D6" s="22">
        <v>8630000</v>
      </c>
      <c r="E6" s="22">
        <v>1480000</v>
      </c>
    </row>
    <row r="7" spans="2:9" ht="20.25">
      <c r="B7" s="21" t="s">
        <v>3</v>
      </c>
      <c r="C7" s="22">
        <v>100000</v>
      </c>
      <c r="D7" s="22">
        <v>85000</v>
      </c>
      <c r="E7" s="22">
        <v>15000</v>
      </c>
    </row>
    <row r="8" spans="2:9" ht="20.25">
      <c r="B8" s="21" t="s">
        <v>4</v>
      </c>
      <c r="C8" s="22">
        <v>250000</v>
      </c>
      <c r="D8" s="22">
        <v>215000</v>
      </c>
      <c r="E8" s="22">
        <v>35000</v>
      </c>
    </row>
    <row r="9" spans="2:9" ht="20.25">
      <c r="B9" s="21" t="s">
        <v>5</v>
      </c>
      <c r="C9" s="22">
        <v>200000</v>
      </c>
      <c r="D9" s="22">
        <v>210000</v>
      </c>
      <c r="E9" s="22">
        <v>-10000</v>
      </c>
    </row>
    <row r="10" spans="2:9" ht="20.25">
      <c r="B10" s="21" t="s">
        <v>6</v>
      </c>
      <c r="C10" s="22">
        <v>750000</v>
      </c>
      <c r="D10" s="22">
        <v>724000</v>
      </c>
      <c r="E10" s="22">
        <v>26000</v>
      </c>
    </row>
    <row r="11" spans="2:9" ht="20.25">
      <c r="B11" s="21" t="s">
        <v>7</v>
      </c>
      <c r="C11" s="22">
        <v>1520000</v>
      </c>
      <c r="D11" s="22">
        <v>1608000</v>
      </c>
      <c r="E11" s="22">
        <v>-88000</v>
      </c>
    </row>
    <row r="12" spans="2:9" ht="20.25">
      <c r="B12" s="21" t="s">
        <v>9</v>
      </c>
      <c r="C12" s="22">
        <v>160000</v>
      </c>
      <c r="D12" s="22">
        <v>145000</v>
      </c>
      <c r="E12" s="22">
        <v>15000</v>
      </c>
    </row>
    <row r="13" spans="2:9" ht="20.25">
      <c r="B13" s="21" t="s">
        <v>11</v>
      </c>
      <c r="C13" s="22">
        <v>1250000</v>
      </c>
      <c r="D13" s="22">
        <v>1075000</v>
      </c>
      <c r="E13" s="22">
        <v>175000</v>
      </c>
    </row>
    <row r="14" spans="2:9" ht="20.25">
      <c r="B14" s="21" t="s">
        <v>14</v>
      </c>
      <c r="C14" s="22">
        <v>850000</v>
      </c>
      <c r="D14" s="22">
        <v>475000</v>
      </c>
      <c r="E14" s="22">
        <v>375000</v>
      </c>
    </row>
    <row r="15" spans="2:9" ht="20.25">
      <c r="B15" s="21" t="s">
        <v>15</v>
      </c>
      <c r="C15" s="22">
        <v>1230000</v>
      </c>
      <c r="D15" s="22">
        <v>750000</v>
      </c>
      <c r="E15" s="22">
        <v>480000</v>
      </c>
    </row>
    <row r="16" spans="2:9" ht="20.25">
      <c r="B16" s="21" t="s">
        <v>16</v>
      </c>
      <c r="C16" s="22">
        <v>860000</v>
      </c>
      <c r="D16" s="22">
        <v>350000</v>
      </c>
      <c r="E16" s="22">
        <v>510000</v>
      </c>
    </row>
    <row r="17" spans="2:5" ht="20.25">
      <c r="B17" s="21" t="s">
        <v>17</v>
      </c>
      <c r="C17" s="22">
        <v>150000</v>
      </c>
      <c r="D17" s="22">
        <v>144000</v>
      </c>
      <c r="E17" s="22">
        <v>6000</v>
      </c>
    </row>
    <row r="18" spans="2:5" ht="20.25">
      <c r="B18" s="21" t="s">
        <v>12</v>
      </c>
      <c r="C18" s="22">
        <v>2170000</v>
      </c>
      <c r="D18" s="22">
        <v>2029000</v>
      </c>
      <c r="E18" s="22">
        <v>141000</v>
      </c>
    </row>
    <row r="19" spans="2:5" ht="20.25">
      <c r="B19" s="21" t="s">
        <v>13</v>
      </c>
      <c r="C19" s="22">
        <v>620000</v>
      </c>
      <c r="D19" s="22">
        <v>820000</v>
      </c>
      <c r="E19" s="22">
        <v>-200000</v>
      </c>
    </row>
    <row r="20" spans="2:5" ht="20.25">
      <c r="B20" s="20" t="s">
        <v>26</v>
      </c>
      <c r="C20" s="22">
        <v>7180000</v>
      </c>
      <c r="D20" s="22">
        <v>7199000</v>
      </c>
      <c r="E20" s="22">
        <v>-19000</v>
      </c>
    </row>
    <row r="21" spans="2:5" ht="20.25">
      <c r="B21" s="21" t="s">
        <v>19</v>
      </c>
      <c r="C21" s="22">
        <v>1380000</v>
      </c>
      <c r="D21" s="22">
        <v>1400000</v>
      </c>
      <c r="E21" s="22">
        <v>-20000</v>
      </c>
    </row>
    <row r="22" spans="2:5" ht="20.25">
      <c r="B22" s="21" t="s">
        <v>17</v>
      </c>
      <c r="C22" s="22">
        <v>950000</v>
      </c>
      <c r="D22" s="22">
        <v>949000</v>
      </c>
      <c r="E22" s="22">
        <v>1000</v>
      </c>
    </row>
    <row r="23" spans="2:5" ht="20.25">
      <c r="B23" s="21" t="s">
        <v>20</v>
      </c>
      <c r="C23" s="22">
        <v>340000</v>
      </c>
      <c r="D23" s="22">
        <v>350000</v>
      </c>
      <c r="E23" s="22">
        <v>-10000</v>
      </c>
    </row>
    <row r="24" spans="2:5" ht="20.25">
      <c r="B24" s="21" t="s">
        <v>21</v>
      </c>
      <c r="C24" s="22">
        <v>1390000</v>
      </c>
      <c r="D24" s="22">
        <v>1425000</v>
      </c>
      <c r="E24" s="22">
        <v>-35000</v>
      </c>
    </row>
    <row r="25" spans="2:5" ht="20.25">
      <c r="B25" s="21" t="s">
        <v>22</v>
      </c>
      <c r="C25" s="22">
        <v>1520000</v>
      </c>
      <c r="D25" s="22">
        <v>1500000</v>
      </c>
      <c r="E25" s="22">
        <v>20000</v>
      </c>
    </row>
    <row r="26" spans="2:5" ht="20.25">
      <c r="B26" s="21" t="s">
        <v>23</v>
      </c>
      <c r="C26" s="22">
        <v>720000</v>
      </c>
      <c r="D26" s="22">
        <v>700000</v>
      </c>
      <c r="E26" s="22">
        <v>20000</v>
      </c>
    </row>
    <row r="27" spans="2:5" ht="20.25">
      <c r="B27" s="21" t="s">
        <v>24</v>
      </c>
      <c r="C27" s="22">
        <v>880000</v>
      </c>
      <c r="D27" s="22">
        <v>875000</v>
      </c>
      <c r="E27" s="22">
        <v>5000</v>
      </c>
    </row>
    <row r="28" spans="2:5" ht="20.25">
      <c r="B28" s="20" t="s">
        <v>42</v>
      </c>
      <c r="C28" s="22">
        <v>17290000</v>
      </c>
      <c r="D28" s="22">
        <v>15829000</v>
      </c>
      <c r="E28" s="22">
        <v>1461000</v>
      </c>
    </row>
    <row r="29" spans="2:5" ht="18.75" customHeight="1">
      <c r="B29" s="5"/>
    </row>
  </sheetData>
  <phoneticPr fontId="4"/>
  <printOptions horizontalCentered="1"/>
  <pageMargins left="0.25" right="0.25" top="0.75" bottom="0.75" header="0.3" footer="0.3"/>
  <pageSetup scale="64"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B1:D20"/>
  <sheetViews>
    <sheetView showGridLines="0" workbookViewId="0"/>
  </sheetViews>
  <sheetFormatPr defaultRowHeight="18.75" customHeight="1"/>
  <cols>
    <col min="1" max="1" width="2.7109375" style="1" customWidth="1"/>
    <col min="2" max="2" width="26.28515625" style="1" customWidth="1"/>
    <col min="3" max="3" width="9.140625" style="1" customWidth="1"/>
    <col min="4" max="4" width="47.5703125" style="1" customWidth="1"/>
    <col min="5" max="16384" width="9.140625" style="1"/>
  </cols>
  <sheetData>
    <row r="1" spans="2:4" ht="14.25" customHeight="1"/>
    <row r="2" spans="2:4" ht="33" customHeight="1">
      <c r="D2" s="7" t="s">
        <v>0</v>
      </c>
    </row>
    <row r="3" spans="2:4" ht="16.5" customHeight="1">
      <c r="D3" s="8" t="s">
        <v>1</v>
      </c>
    </row>
    <row r="4" spans="2:4" ht="14.25" customHeight="1"/>
    <row r="5" spans="2:4" ht="18.75" customHeight="1">
      <c r="B5" s="2" t="s">
        <v>18</v>
      </c>
      <c r="D5" s="2" t="s">
        <v>2</v>
      </c>
    </row>
    <row r="6" spans="2:4" ht="18.75" customHeight="1">
      <c r="B6" s="2" t="s">
        <v>19</v>
      </c>
      <c r="D6" s="2" t="s">
        <v>3</v>
      </c>
    </row>
    <row r="7" spans="2:4" ht="18.75" customHeight="1">
      <c r="B7" s="2" t="s">
        <v>20</v>
      </c>
      <c r="D7" s="2" t="s">
        <v>4</v>
      </c>
    </row>
    <row r="8" spans="2:4" ht="18.75" customHeight="1">
      <c r="B8" s="2" t="s">
        <v>21</v>
      </c>
      <c r="D8" s="2" t="s">
        <v>5</v>
      </c>
    </row>
    <row r="9" spans="2:4" ht="18.75" customHeight="1">
      <c r="B9" s="2" t="s">
        <v>22</v>
      </c>
      <c r="D9" s="2" t="s">
        <v>6</v>
      </c>
    </row>
    <row r="10" spans="2:4" ht="18.75" customHeight="1">
      <c r="B10" s="2" t="s">
        <v>23</v>
      </c>
      <c r="D10" s="2" t="s">
        <v>7</v>
      </c>
    </row>
    <row r="11" spans="2:4" ht="18.75" customHeight="1">
      <c r="B11" s="2" t="s">
        <v>24</v>
      </c>
      <c r="D11" s="2" t="s">
        <v>8</v>
      </c>
    </row>
    <row r="12" spans="2:4" ht="18.75" customHeight="1">
      <c r="B12" s="2" t="s">
        <v>17</v>
      </c>
      <c r="D12" s="2" t="s">
        <v>9</v>
      </c>
    </row>
    <row r="13" spans="2:4" ht="18.75" customHeight="1">
      <c r="D13" s="2" t="s">
        <v>10</v>
      </c>
    </row>
    <row r="14" spans="2:4" ht="18.75" customHeight="1">
      <c r="D14" s="2" t="s">
        <v>11</v>
      </c>
    </row>
    <row r="15" spans="2:4" ht="18.75" customHeight="1">
      <c r="D15" s="2" t="s">
        <v>12</v>
      </c>
    </row>
    <row r="16" spans="2:4" ht="18.75" customHeight="1">
      <c r="D16" s="2" t="s">
        <v>13</v>
      </c>
    </row>
    <row r="17" spans="4:4" ht="18.75" customHeight="1">
      <c r="D17" s="2" t="s">
        <v>14</v>
      </c>
    </row>
    <row r="18" spans="4:4" ht="18.75" customHeight="1">
      <c r="D18" s="2" t="s">
        <v>15</v>
      </c>
    </row>
    <row r="19" spans="4:4" ht="18.75" customHeight="1">
      <c r="D19" s="2" t="s">
        <v>16</v>
      </c>
    </row>
    <row r="20" spans="4:4" ht="18.75" customHeight="1">
      <c r="D20" s="2" t="s">
        <v>17</v>
      </c>
    </row>
  </sheetData>
  <phoneticPr fontId="4"/>
  <printOptions horizontalCentered="1"/>
  <pageMargins left="0.7" right="0.7" top="0.75" bottom="0.75" header="0.3" footer="0.3"/>
  <pageSetup fitToHeight="0" orientation="portrait" horizontalDpi="120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70926BE6910EE541A5C8A9203B4061CC0400C52140320FE295488DD4381964E77F84" ma:contentTypeVersion="57" ma:contentTypeDescription="Create a new document." ma:contentTypeScope="" ma:versionID="fb68b574494ff423512a6d157fda585d">
  <xsd:schema xmlns:xsd="http://www.w3.org/2001/XMLSchema" xmlns:xs="http://www.w3.org/2001/XMLSchema" xmlns:p="http://schemas.microsoft.com/office/2006/metadata/properties" xmlns:ns2="49c1fb53-399a-4d91-bfc2-0a118990ebe4" targetNamespace="http://schemas.microsoft.com/office/2006/metadata/properties" ma:root="true" ma:fieldsID="0c909fc9147f5cd72e5e5bce45a50b95" ns2:_="">
    <xsd:import namespace="49c1fb53-399a-4d91-bfc2-0a118990ebe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1fb53-399a-4d91-bfc2-0a118990ebe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46eace49-6800-49f1-a64f-ebba4339822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998FE1E4-65AF-4644-A335-DDF948C303E5}" ma:internalName="CSXSubmissionMarket" ma:readOnly="false" ma:showField="MarketName" ma:web="49c1fb53-399a-4d91-bfc2-0a118990ebe4">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f9e05721-622c-44cb-9266-41f3c0e6162c}"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9DE6945-A8C8-4B02-AD64-E66D49B13DD1}" ma:internalName="InProjectListLookup" ma:readOnly="true" ma:showField="InProjectLis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085c3879-e14f-4ad1-98de-c23ee0a51699}"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9DE6945-A8C8-4B02-AD64-E66D49B13DD1}" ma:internalName="LastCompleteVersionLookup" ma:readOnly="true" ma:showField="LastComplete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9DE6945-A8C8-4B02-AD64-E66D49B13DD1}" ma:internalName="LastPreviewErrorLookup" ma:readOnly="true" ma:showField="LastPreviewError"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9DE6945-A8C8-4B02-AD64-E66D49B13DD1}" ma:internalName="LastPreviewResultLookup" ma:readOnly="true" ma:showField="LastPreviewResul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9DE6945-A8C8-4B02-AD64-E66D49B13DD1}" ma:internalName="LastPreviewAttemptDateLookup" ma:readOnly="true" ma:showField="LastPreviewAttemptDat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9DE6945-A8C8-4B02-AD64-E66D49B13DD1}" ma:internalName="LastPreviewedByLookup" ma:readOnly="true" ma:showField="LastPreviewedBy"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9DE6945-A8C8-4B02-AD64-E66D49B13DD1}" ma:internalName="LastPreviewTimeLookup" ma:readOnly="true" ma:showField="LastPreviewTi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9DE6945-A8C8-4B02-AD64-E66D49B13DD1}" ma:internalName="LastPreviewVersionLookup" ma:readOnly="true" ma:showField="LastPreview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9DE6945-A8C8-4B02-AD64-E66D49B13DD1}" ma:internalName="LastPublishErrorLookup" ma:readOnly="true" ma:showField="LastPublishError"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9DE6945-A8C8-4B02-AD64-E66D49B13DD1}" ma:internalName="LastPublishResultLookup" ma:readOnly="true" ma:showField="LastPublishResult"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9DE6945-A8C8-4B02-AD64-E66D49B13DD1}" ma:internalName="LastPublishAttemptDateLookup" ma:readOnly="true" ma:showField="LastPublishAttemptDat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9DE6945-A8C8-4B02-AD64-E66D49B13DD1}" ma:internalName="LastPublishedByLookup" ma:readOnly="true" ma:showField="LastPublishedBy"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9DE6945-A8C8-4B02-AD64-E66D49B13DD1}" ma:internalName="LastPublishTimeLookup" ma:readOnly="true" ma:showField="LastPublishTi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9DE6945-A8C8-4B02-AD64-E66D49B13DD1}" ma:internalName="LastPublishVersionLookup" ma:readOnly="true" ma:showField="LastPublishVersion"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0F6EFE92-EA97-47A1-8B41-AB7AAC6F2484}" ma:internalName="LocLastLocAttemptVersionLookup" ma:readOnly="false" ma:showField="LastLocAttemptVersion" ma:web="49c1fb53-399a-4d91-bfc2-0a118990ebe4">
      <xsd:simpleType>
        <xsd:restriction base="dms:Lookup"/>
      </xsd:simpleType>
    </xsd:element>
    <xsd:element name="LocLastLocAttemptVersionTypeLookup" ma:index="72" nillable="true" ma:displayName="Loc Last Loc Attempt Version Type" ma:default="" ma:list="{0F6EFE92-EA97-47A1-8B41-AB7AAC6F2484}" ma:internalName="LocLastLocAttemptVersionTypeLookup" ma:readOnly="true" ma:showField="LastLocAttemptVersionType" ma:web="49c1fb53-399a-4d91-bfc2-0a118990ebe4">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0F6EFE92-EA97-47A1-8B41-AB7AAC6F2484}" ma:internalName="LocNewPublishedVersionLookup" ma:readOnly="true" ma:showField="NewPublishedVersion" ma:web="49c1fb53-399a-4d91-bfc2-0a118990ebe4">
      <xsd:simpleType>
        <xsd:restriction base="dms:Lookup"/>
      </xsd:simpleType>
    </xsd:element>
    <xsd:element name="LocOverallHandbackStatusLookup" ma:index="76" nillable="true" ma:displayName="Loc Overall Handback Status" ma:default="" ma:list="{0F6EFE92-EA97-47A1-8B41-AB7AAC6F2484}" ma:internalName="LocOverallHandbackStatusLookup" ma:readOnly="true" ma:showField="OverallHandbackStatus" ma:web="49c1fb53-399a-4d91-bfc2-0a118990ebe4">
      <xsd:simpleType>
        <xsd:restriction base="dms:Lookup"/>
      </xsd:simpleType>
    </xsd:element>
    <xsd:element name="LocOverallLocStatusLookup" ma:index="77" nillable="true" ma:displayName="Loc Overall Localize Status" ma:default="" ma:list="{0F6EFE92-EA97-47A1-8B41-AB7AAC6F2484}" ma:internalName="LocOverallLocStatusLookup" ma:readOnly="true" ma:showField="OverallLocStatus" ma:web="49c1fb53-399a-4d91-bfc2-0a118990ebe4">
      <xsd:simpleType>
        <xsd:restriction base="dms:Lookup"/>
      </xsd:simpleType>
    </xsd:element>
    <xsd:element name="LocOverallPreviewStatusLookup" ma:index="78" nillable="true" ma:displayName="Loc Overall Preview Status" ma:default="" ma:list="{0F6EFE92-EA97-47A1-8B41-AB7AAC6F2484}" ma:internalName="LocOverallPreviewStatusLookup" ma:readOnly="true" ma:showField="OverallPreviewStatus" ma:web="49c1fb53-399a-4d91-bfc2-0a118990ebe4">
      <xsd:simpleType>
        <xsd:restriction base="dms:Lookup"/>
      </xsd:simpleType>
    </xsd:element>
    <xsd:element name="LocOverallPublishStatusLookup" ma:index="79" nillable="true" ma:displayName="Loc Overall Publish Status" ma:default="" ma:list="{0F6EFE92-EA97-47A1-8B41-AB7AAC6F2484}" ma:internalName="LocOverallPublishStatusLookup" ma:readOnly="true" ma:showField="OverallPublishStatus" ma:web="49c1fb53-399a-4d91-bfc2-0a118990ebe4">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0F6EFE92-EA97-47A1-8B41-AB7AAC6F2484}" ma:internalName="LocProcessedForHandoffsLookup" ma:readOnly="true" ma:showField="ProcessedForHandoffs" ma:web="49c1fb53-399a-4d91-bfc2-0a118990ebe4">
      <xsd:simpleType>
        <xsd:restriction base="dms:Lookup"/>
      </xsd:simpleType>
    </xsd:element>
    <xsd:element name="LocProcessedForMarketsLookup" ma:index="82" nillable="true" ma:displayName="Loc Processed For Markets" ma:default="" ma:list="{0F6EFE92-EA97-47A1-8B41-AB7AAC6F2484}" ma:internalName="LocProcessedForMarketsLookup" ma:readOnly="true" ma:showField="ProcessedForMarkets" ma:web="49c1fb53-399a-4d91-bfc2-0a118990ebe4">
      <xsd:simpleType>
        <xsd:restriction base="dms:Lookup"/>
      </xsd:simpleType>
    </xsd:element>
    <xsd:element name="LocPublishedDependentAssetsLookup" ma:index="83" nillable="true" ma:displayName="Loc Published Dependent Assets" ma:default="" ma:list="{0F6EFE92-EA97-47A1-8B41-AB7AAC6F2484}" ma:internalName="LocPublishedDependentAssetsLookup" ma:readOnly="true" ma:showField="PublishedDependentAssets" ma:web="49c1fb53-399a-4d91-bfc2-0a118990ebe4">
      <xsd:simpleType>
        <xsd:restriction base="dms:Lookup"/>
      </xsd:simpleType>
    </xsd:element>
    <xsd:element name="LocPublishedLinkedAssetsLookup" ma:index="84" nillable="true" ma:displayName="Loc Published Linked Assets" ma:default="" ma:list="{0F6EFE92-EA97-47A1-8B41-AB7AAC6F2484}" ma:internalName="LocPublishedLinkedAssetsLookup" ma:readOnly="true" ma:showField="PublishedLinkedAssets" ma:web="49c1fb53-399a-4d91-bfc2-0a118990ebe4">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6e2371ae-b2bd-4992-837f-63963325355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998FE1E4-65AF-4644-A335-DDF948C303E5}" ma:internalName="Markets" ma:readOnly="false" ma:showField="MarketName"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9DE6945-A8C8-4B02-AD64-E66D49B13DD1}" ma:internalName="NumOfRatingsLookup" ma:readOnly="true" ma:showField="NumOfRatings"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9DE6945-A8C8-4B02-AD64-E66D49B13DD1}" ma:internalName="PublishStatusLookup" ma:readOnly="false" ma:showField="PublishStatus"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502d106f-1a72-436f-9056-09977804f36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eaa5a869-0ce9-45b3-aa27-3f613c45af54}" ma:internalName="TaxCatchAll" ma:showField="CatchAllData"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eaa5a869-0ce9-45b3-aa27-3f613c45af54}" ma:internalName="TaxCatchAllLabel" ma:readOnly="true" ma:showField="CatchAllDataLabel" ma:web="49c1fb53-399a-4d91-bfc2-0a118990ebe4">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irectSourceMarket xmlns="49c1fb53-399a-4d91-bfc2-0a118990ebe4">english</DirectSourceMarket>
    <ApprovalStatus xmlns="49c1fb53-399a-4d91-bfc2-0a118990ebe4">InProgress</ApprovalStatus>
    <MarketSpecific xmlns="49c1fb53-399a-4d91-bfc2-0a118990ebe4">false</MarketSpecific>
    <LocComments xmlns="49c1fb53-399a-4d91-bfc2-0a118990ebe4" xsi:nil="true"/>
    <ThumbnailAssetId xmlns="49c1fb53-399a-4d91-bfc2-0a118990ebe4" xsi:nil="true"/>
    <PrimaryImageGen xmlns="49c1fb53-399a-4d91-bfc2-0a118990ebe4">true</PrimaryImageGen>
    <LegacyData xmlns="49c1fb53-399a-4d91-bfc2-0a118990ebe4" xsi:nil="true"/>
    <LocRecommendedHandoff xmlns="49c1fb53-399a-4d91-bfc2-0a118990ebe4" xsi:nil="true"/>
    <BusinessGroup xmlns="49c1fb53-399a-4d91-bfc2-0a118990ebe4" xsi:nil="true"/>
    <BlockPublish xmlns="49c1fb53-399a-4d91-bfc2-0a118990ebe4">false</BlockPublish>
    <TPFriendlyName xmlns="49c1fb53-399a-4d91-bfc2-0a118990ebe4" xsi:nil="true"/>
    <NumericId xmlns="49c1fb53-399a-4d91-bfc2-0a118990ebe4" xsi:nil="true"/>
    <APEditor xmlns="49c1fb53-399a-4d91-bfc2-0a118990ebe4">
      <UserInfo>
        <DisplayName/>
        <AccountId xsi:nil="true"/>
        <AccountType/>
      </UserInfo>
    </APEditor>
    <SourceTitle xmlns="49c1fb53-399a-4d91-bfc2-0a118990ebe4" xsi:nil="true"/>
    <OpenTemplate xmlns="49c1fb53-399a-4d91-bfc2-0a118990ebe4">true</OpenTemplate>
    <UALocComments xmlns="49c1fb53-399a-4d91-bfc2-0a118990ebe4" xsi:nil="true"/>
    <ParentAssetId xmlns="49c1fb53-399a-4d91-bfc2-0a118990ebe4" xsi:nil="true"/>
    <IntlLangReviewDate xmlns="49c1fb53-399a-4d91-bfc2-0a118990ebe4" xsi:nil="true"/>
    <FeatureTagsTaxHTField0 xmlns="49c1fb53-399a-4d91-bfc2-0a118990ebe4">
      <Terms xmlns="http://schemas.microsoft.com/office/infopath/2007/PartnerControls"/>
    </FeatureTagsTaxHTField0>
    <PublishStatusLookup xmlns="49c1fb53-399a-4d91-bfc2-0a118990ebe4">
      <Value>447053</Value>
    </PublishStatusLookup>
    <Providers xmlns="49c1fb53-399a-4d91-bfc2-0a118990ebe4" xsi:nil="true"/>
    <MachineTranslated xmlns="49c1fb53-399a-4d91-bfc2-0a118990ebe4">false</MachineTranslated>
    <OriginalSourceMarket xmlns="49c1fb53-399a-4d91-bfc2-0a118990ebe4">english</OriginalSourceMarket>
    <APDescription xmlns="49c1fb53-399a-4d91-bfc2-0a118990ebe4">Use this template to track your school athletic budget using tables, conditional formatting, pivot charts, and slicers. It couldn't be easier!
</APDescription>
    <ClipArtFilename xmlns="49c1fb53-399a-4d91-bfc2-0a118990ebe4" xsi:nil="true"/>
    <ContentItem xmlns="49c1fb53-399a-4d91-bfc2-0a118990ebe4" xsi:nil="true"/>
    <TPInstallLocation xmlns="49c1fb53-399a-4d91-bfc2-0a118990ebe4" xsi:nil="true"/>
    <PublishTargets xmlns="49c1fb53-399a-4d91-bfc2-0a118990ebe4">OfficeOnlineVNext</PublishTargets>
    <TimesCloned xmlns="49c1fb53-399a-4d91-bfc2-0a118990ebe4" xsi:nil="true"/>
    <AssetStart xmlns="49c1fb53-399a-4d91-bfc2-0a118990ebe4">2011-12-15T00:12:00+00:00</AssetStart>
    <Provider xmlns="49c1fb53-399a-4d91-bfc2-0a118990ebe4" xsi:nil="true"/>
    <AcquiredFrom xmlns="49c1fb53-399a-4d91-bfc2-0a118990ebe4">Internal MS</AcquiredFrom>
    <FriendlyTitle xmlns="49c1fb53-399a-4d91-bfc2-0a118990ebe4" xsi:nil="true"/>
    <LastHandOff xmlns="49c1fb53-399a-4d91-bfc2-0a118990ebe4" xsi:nil="true"/>
    <TPClientViewer xmlns="49c1fb53-399a-4d91-bfc2-0a118990ebe4" xsi:nil="true"/>
    <UACurrentWords xmlns="49c1fb53-399a-4d91-bfc2-0a118990ebe4" xsi:nil="true"/>
    <ArtSampleDocs xmlns="49c1fb53-399a-4d91-bfc2-0a118990ebe4" xsi:nil="true"/>
    <UALocRecommendation xmlns="49c1fb53-399a-4d91-bfc2-0a118990ebe4">Localize</UALocRecommendation>
    <Manager xmlns="49c1fb53-399a-4d91-bfc2-0a118990ebe4" xsi:nil="true"/>
    <ShowIn xmlns="49c1fb53-399a-4d91-bfc2-0a118990ebe4">Show everywhere</ShowIn>
    <UANotes xmlns="49c1fb53-399a-4d91-bfc2-0a118990ebe4" xsi:nil="true"/>
    <TemplateStatus xmlns="49c1fb53-399a-4d91-bfc2-0a118990ebe4">Complete</TemplateStatus>
    <InternalTagsTaxHTField0 xmlns="49c1fb53-399a-4d91-bfc2-0a118990ebe4">
      <Terms xmlns="http://schemas.microsoft.com/office/infopath/2007/PartnerControls"/>
    </InternalTagsTaxHTField0>
    <CSXHash xmlns="49c1fb53-399a-4d91-bfc2-0a118990ebe4" xsi:nil="true"/>
    <Downloads xmlns="49c1fb53-399a-4d91-bfc2-0a118990ebe4">0</Downloads>
    <VoteCount xmlns="49c1fb53-399a-4d91-bfc2-0a118990ebe4" xsi:nil="true"/>
    <OOCacheId xmlns="49c1fb53-399a-4d91-bfc2-0a118990ebe4" xsi:nil="true"/>
    <IsDeleted xmlns="49c1fb53-399a-4d91-bfc2-0a118990ebe4">false</IsDeleted>
    <AssetExpire xmlns="49c1fb53-399a-4d91-bfc2-0a118990ebe4">2035-01-01T08:00:00+00:00</AssetExpire>
    <DSATActionTaken xmlns="49c1fb53-399a-4d91-bfc2-0a118990ebe4" xsi:nil="true"/>
    <CSXSubmissionMarket xmlns="49c1fb53-399a-4d91-bfc2-0a118990ebe4" xsi:nil="true"/>
    <TPExecutable xmlns="49c1fb53-399a-4d91-bfc2-0a118990ebe4" xsi:nil="true"/>
    <SubmitterId xmlns="49c1fb53-399a-4d91-bfc2-0a118990ebe4" xsi:nil="true"/>
    <EditorialTags xmlns="49c1fb53-399a-4d91-bfc2-0a118990ebe4" xsi:nil="true"/>
    <ApprovalLog xmlns="49c1fb53-399a-4d91-bfc2-0a118990ebe4" xsi:nil="true"/>
    <AssetType xmlns="49c1fb53-399a-4d91-bfc2-0a118990ebe4">TP</AssetType>
    <BugNumber xmlns="49c1fb53-399a-4d91-bfc2-0a118990ebe4" xsi:nil="true"/>
    <CSXSubmissionDate xmlns="49c1fb53-399a-4d91-bfc2-0a118990ebe4" xsi:nil="true"/>
    <CSXUpdate xmlns="49c1fb53-399a-4d91-bfc2-0a118990ebe4">false</CSXUpdate>
    <Milestone xmlns="49c1fb53-399a-4d91-bfc2-0a118990ebe4" xsi:nil="true"/>
    <RecommendationsModifier xmlns="49c1fb53-399a-4d91-bfc2-0a118990ebe4" xsi:nil="true"/>
    <OriginAsset xmlns="49c1fb53-399a-4d91-bfc2-0a118990ebe4" xsi:nil="true"/>
    <TPComponent xmlns="49c1fb53-399a-4d91-bfc2-0a118990ebe4" xsi:nil="true"/>
    <AssetId xmlns="49c1fb53-399a-4d91-bfc2-0a118990ebe4">TP102802362</AssetId>
    <IntlLocPriority xmlns="49c1fb53-399a-4d91-bfc2-0a118990ebe4" xsi:nil="true"/>
    <PolicheckWords xmlns="49c1fb53-399a-4d91-bfc2-0a118990ebe4" xsi:nil="true"/>
    <TPLaunchHelpLink xmlns="49c1fb53-399a-4d91-bfc2-0a118990ebe4" xsi:nil="true"/>
    <TPApplication xmlns="49c1fb53-399a-4d91-bfc2-0a118990ebe4" xsi:nil="true"/>
    <CrawlForDependencies xmlns="49c1fb53-399a-4d91-bfc2-0a118990ebe4">false</CrawlForDependencies>
    <HandoffToMSDN xmlns="49c1fb53-399a-4d91-bfc2-0a118990ebe4" xsi:nil="true"/>
    <PlannedPubDate xmlns="49c1fb53-399a-4d91-bfc2-0a118990ebe4" xsi:nil="true"/>
    <IntlLangReviewer xmlns="49c1fb53-399a-4d91-bfc2-0a118990ebe4" xsi:nil="true"/>
    <TrustLevel xmlns="49c1fb53-399a-4d91-bfc2-0a118990ebe4">1 Microsoft Managed Content</TrustLevel>
    <LocLastLocAttemptVersionLookup xmlns="49c1fb53-399a-4d91-bfc2-0a118990ebe4">712805</LocLastLocAttemptVersionLookup>
    <IsSearchable xmlns="49c1fb53-399a-4d91-bfc2-0a118990ebe4">true</IsSearchable>
    <TemplateTemplateType xmlns="49c1fb53-399a-4d91-bfc2-0a118990ebe4">Excel 2007 Default</TemplateTemplateType>
    <CampaignTagsTaxHTField0 xmlns="49c1fb53-399a-4d91-bfc2-0a118990ebe4">
      <Terms xmlns="http://schemas.microsoft.com/office/infopath/2007/PartnerControls"/>
    </CampaignTagsTaxHTField0>
    <TPNamespace xmlns="49c1fb53-399a-4d91-bfc2-0a118990ebe4" xsi:nil="true"/>
    <TaxCatchAll xmlns="49c1fb53-399a-4d91-bfc2-0a118990ebe4"/>
    <Markets xmlns="49c1fb53-399a-4d91-bfc2-0a118990ebe4"/>
    <UAProjectedTotalWords xmlns="49c1fb53-399a-4d91-bfc2-0a118990ebe4" xsi:nil="true"/>
    <IntlLangReview xmlns="49c1fb53-399a-4d91-bfc2-0a118990ebe4">false</IntlLangReview>
    <OutputCachingOn xmlns="49c1fb53-399a-4d91-bfc2-0a118990ebe4">false</OutputCachingOn>
    <AverageRating xmlns="49c1fb53-399a-4d91-bfc2-0a118990ebe4" xsi:nil="true"/>
    <APAuthor xmlns="49c1fb53-399a-4d91-bfc2-0a118990ebe4">
      <UserInfo>
        <DisplayName>REDMOND\v-aptall</DisplayName>
        <AccountId>2566</AccountId>
        <AccountType/>
      </UserInfo>
    </APAuthor>
    <LocManualTestRequired xmlns="49c1fb53-399a-4d91-bfc2-0a118990ebe4">false</LocManualTestRequired>
    <TPCommandLine xmlns="49c1fb53-399a-4d91-bfc2-0a118990ebe4" xsi:nil="true"/>
    <TPAppVersion xmlns="49c1fb53-399a-4d91-bfc2-0a118990ebe4" xsi:nil="true"/>
    <EditorialStatus xmlns="49c1fb53-399a-4d91-bfc2-0a118990ebe4">Complete</EditorialStatus>
    <LastModifiedDateTime xmlns="49c1fb53-399a-4d91-bfc2-0a118990ebe4" xsi:nil="true"/>
    <ScenarioTagsTaxHTField0 xmlns="49c1fb53-399a-4d91-bfc2-0a118990ebe4">
      <Terms xmlns="http://schemas.microsoft.com/office/infopath/2007/PartnerControls"/>
    </ScenarioTagsTaxHTField0>
    <OriginalRelease xmlns="49c1fb53-399a-4d91-bfc2-0a118990ebe4">14</OriginalRelease>
    <TPLaunchHelpLinkType xmlns="49c1fb53-399a-4d91-bfc2-0a118990ebe4">Template</TPLaunchHelpLinkType>
    <LocalizationTagsTaxHTField0 xmlns="49c1fb53-399a-4d91-bfc2-0a118990ebe4">
      <Terms xmlns="http://schemas.microsoft.com/office/infopath/2007/PartnerControls"/>
    </LocalizationTagsTaxHTField0>
    <LocMarketGroupTiers2 xmlns="49c1fb53-399a-4d91-bfc2-0a118990ebe4"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CE3EC52-D873-4F57-80FF-E86B386AAB4C}"/>
</file>

<file path=customXml/itemProps2.xml><?xml version="1.0" encoding="utf-8"?>
<ds:datastoreItem xmlns:ds="http://schemas.openxmlformats.org/officeDocument/2006/customXml" ds:itemID="{26C71581-C782-48C1-AF44-43B9166B6E8C}"/>
</file>

<file path=customXml/itemProps3.xml><?xml version="1.0" encoding="utf-8"?>
<ds:datastoreItem xmlns:ds="http://schemas.openxmlformats.org/officeDocument/2006/customXml" ds:itemID="{17B3D83A-1D70-474C-865B-9BA4A87E4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vt:i4>
      </vt:variant>
    </vt:vector>
  </HeadingPairs>
  <TitlesOfParts>
    <vt:vector size="8" baseType="lpstr">
      <vt:lpstr>예산 데이터 항목</vt:lpstr>
      <vt:lpstr>예산 보고서 </vt:lpstr>
      <vt:lpstr>목록 데이터</vt:lpstr>
      <vt:lpstr>'목록 데이터'!Print_Titles</vt:lpstr>
      <vt:lpstr>'예산 데이터 항목'!Print_Titles</vt:lpstr>
      <vt:lpstr>'예산 보고서 '!Print_Titles</vt:lpstr>
      <vt:lpstr>비용List</vt:lpstr>
      <vt:lpstr>수익List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athletic budget</dc:title>
  <dc:creator>Microsoft</dc:creator>
  <cp:lastModifiedBy>Chutipa Mongkolthananont</cp:lastModifiedBy>
  <cp:lastPrinted>2012-04-24T15:49:16Z</cp:lastPrinted>
  <dcterms:created xsi:type="dcterms:W3CDTF">2012-04-20T19:39:14Z</dcterms:created>
  <dcterms:modified xsi:type="dcterms:W3CDTF">2012-07-16T07:24:03Z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0x01010070926BE6910EE541A5C8A9203B4061CC0400C52140320FE295488DD4381964E77F84</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