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40" yWindow="90" windowWidth="15480" windowHeight="7155" activeTab="1"/>
  </bookViews>
  <sheets>
    <sheet name="使い方" sheetId="3" r:id="rId1"/>
    <sheet name="目標管理" sheetId="1" r:id="rId2"/>
    <sheet name="記入表" sheetId="2" r:id="rId3"/>
    <sheet name="日報" sheetId="4" r:id="rId4"/>
  </sheets>
  <definedNames>
    <definedName name="_xlnm.Print_Area" localSheetId="0">使い方!$A$1:$L$53</definedName>
    <definedName name="_xlnm.Print_Area" localSheetId="3">日報!$A$1:$H$52</definedName>
    <definedName name="_xlnm.Print_Area" localSheetId="1">目標管理!$A$1:$M$40</definedName>
    <definedName name="_xlnm.Print_Area" localSheetId="2">記入表!$A$1:$Q$35</definedName>
  </definedNames>
  <calcPr calcId="145621"/>
</workbook>
</file>

<file path=xl/calcChain.xml><?xml version="1.0" encoding="utf-8"?>
<calcChain xmlns="http://schemas.openxmlformats.org/spreadsheetml/2006/main">
  <c r="C26" i="2" l="1"/>
  <c r="C27" i="2"/>
  <c r="C25" i="2"/>
  <c r="AI25" i="2" s="1"/>
  <c r="I38" i="1" s="1"/>
  <c r="J38" i="1" s="1"/>
  <c r="C22" i="2"/>
  <c r="C23" i="2"/>
  <c r="C24" i="2"/>
  <c r="C21" i="2"/>
  <c r="AI21" i="2" s="1"/>
  <c r="I32" i="1" s="1"/>
  <c r="J32" i="1" s="1"/>
  <c r="C20" i="2"/>
  <c r="AI20" i="2" s="1"/>
  <c r="I29" i="1" s="1"/>
  <c r="J29" i="1" s="1"/>
  <c r="C18" i="2"/>
  <c r="C19" i="2"/>
  <c r="AI19" i="2" s="1"/>
  <c r="I28" i="1" s="1"/>
  <c r="J28" i="1" s="1"/>
  <c r="C17" i="2"/>
  <c r="AI17" i="2" s="1"/>
  <c r="I26" i="1" s="1"/>
  <c r="J26" i="1" s="1"/>
  <c r="C16" i="2"/>
  <c r="C14" i="2"/>
  <c r="C15" i="2"/>
  <c r="AI15" i="2" s="1"/>
  <c r="I22" i="1" s="1"/>
  <c r="J22" i="1" s="1"/>
  <c r="C13" i="2"/>
  <c r="AI13" i="2" s="1"/>
  <c r="I20" i="1" s="1"/>
  <c r="J20" i="1" s="1"/>
  <c r="C12" i="2"/>
  <c r="AI12" i="2" s="1"/>
  <c r="I17" i="1" s="1"/>
  <c r="J17" i="1" s="1"/>
  <c r="C10" i="2"/>
  <c r="AI10" i="2" s="1"/>
  <c r="I15" i="1" s="1"/>
  <c r="J15" i="1" s="1"/>
  <c r="C11" i="2"/>
  <c r="AI11" i="2" s="1"/>
  <c r="I16" i="1" s="1"/>
  <c r="J16" i="1" s="1"/>
  <c r="C9" i="2"/>
  <c r="AI9" i="2" s="1"/>
  <c r="I14" i="1" s="1"/>
  <c r="J14" i="1" s="1"/>
  <c r="C8" i="2"/>
  <c r="AI8" i="2" s="1"/>
  <c r="I11" i="1" s="1"/>
  <c r="J11" i="1" s="1"/>
  <c r="C6" i="2"/>
  <c r="C7" i="2"/>
  <c r="AI7" i="2" s="1"/>
  <c r="I10" i="1" s="1"/>
  <c r="J10" i="1" s="1"/>
  <c r="C5" i="2"/>
  <c r="AI5" i="2" s="1"/>
  <c r="I8" i="1" s="1"/>
  <c r="J8" i="1" s="1"/>
  <c r="C4" i="2"/>
  <c r="AI4" i="2" s="1"/>
  <c r="I5" i="1" s="1"/>
  <c r="J5" i="1" s="1"/>
  <c r="AI22" i="2"/>
  <c r="AI23" i="2"/>
  <c r="I34" i="1" s="1"/>
  <c r="J34" i="1" s="1"/>
  <c r="AI14" i="2"/>
  <c r="I21" i="1" s="1"/>
  <c r="J21" i="1" s="1"/>
  <c r="AI6" i="2"/>
  <c r="AI16" i="2"/>
  <c r="I23" i="1" s="1"/>
  <c r="J23" i="1" s="1"/>
  <c r="AI18" i="2"/>
  <c r="AI24" i="2"/>
  <c r="I35" i="1" s="1"/>
  <c r="J35" i="1" s="1"/>
  <c r="AI26" i="2"/>
  <c r="I39" i="1" s="1"/>
  <c r="J39" i="1" s="1"/>
  <c r="AI27" i="2"/>
  <c r="I40" i="1" s="1"/>
  <c r="J40" i="1" s="1"/>
  <c r="I33" i="1"/>
  <c r="J33" i="1" s="1"/>
  <c r="I27" i="1"/>
  <c r="J27" i="1" s="1"/>
  <c r="I9" i="1"/>
  <c r="J9" i="1" s="1"/>
</calcChain>
</file>

<file path=xl/sharedStrings.xml><?xml version="1.0" encoding="utf-8"?>
<sst xmlns="http://schemas.openxmlformats.org/spreadsheetml/2006/main" count="80" uniqueCount="52">
  <si>
    <t>下半期 目標管理シート</t>
    <rPh sb="0" eb="3">
      <t>シモハンキ</t>
    </rPh>
    <rPh sb="4" eb="6">
      <t>モクヒョウ</t>
    </rPh>
    <rPh sb="6" eb="8">
      <t>カンリ</t>
    </rPh>
    <phoneticPr fontId="1"/>
  </si>
  <si>
    <t>目標設定</t>
    <rPh sb="0" eb="2">
      <t>モクヒョウ</t>
    </rPh>
    <rPh sb="2" eb="4">
      <t>セッテイ</t>
    </rPh>
    <phoneticPr fontId="1"/>
  </si>
  <si>
    <t>7月</t>
    <rPh sb="1" eb="2">
      <t>ガツ</t>
    </rPh>
    <phoneticPr fontId="1"/>
  </si>
  <si>
    <t>大目標</t>
    <rPh sb="0" eb="3">
      <t>ダイモクヒョウ</t>
    </rPh>
    <phoneticPr fontId="1"/>
  </si>
  <si>
    <t>行動目標</t>
    <rPh sb="0" eb="2">
      <t>コウドウ</t>
    </rPh>
    <rPh sb="2" eb="4">
      <t>モクヒョウ</t>
    </rPh>
    <phoneticPr fontId="1"/>
  </si>
  <si>
    <t>備考</t>
    <rPh sb="0" eb="2">
      <t>ビコウ</t>
    </rPh>
    <phoneticPr fontId="1"/>
  </si>
  <si>
    <t>達成グラフ</t>
    <rPh sb="0" eb="2">
      <t>タッセイ</t>
    </rPh>
    <phoneticPr fontId="1"/>
  </si>
  <si>
    <t>達成率</t>
    <rPh sb="0" eb="3">
      <t>タッセイリツ</t>
    </rPh>
    <phoneticPr fontId="1"/>
  </si>
  <si>
    <t>8月</t>
  </si>
  <si>
    <t>9月</t>
  </si>
  <si>
    <t>10月</t>
  </si>
  <si>
    <t>11月</t>
  </si>
  <si>
    <t>12月</t>
  </si>
  <si>
    <t>電話応対1日100件</t>
    <rPh sb="0" eb="2">
      <t>デンワ</t>
    </rPh>
    <rPh sb="2" eb="4">
      <t>オウタイ</t>
    </rPh>
    <rPh sb="5" eb="6">
      <t>ニチ</t>
    </rPh>
    <rPh sb="9" eb="10">
      <t>ケン</t>
    </rPh>
    <phoneticPr fontId="1"/>
  </si>
  <si>
    <t>書類作成のミス・修正ゼロ</t>
    <rPh sb="0" eb="2">
      <t>ショルイ</t>
    </rPh>
    <rPh sb="2" eb="4">
      <t>サクセイ</t>
    </rPh>
    <rPh sb="8" eb="10">
      <t>シュウセイ</t>
    </rPh>
    <phoneticPr fontId="1"/>
  </si>
  <si>
    <t>取引先へのアプローチ1日5件</t>
    <rPh sb="0" eb="2">
      <t>トリヒキ</t>
    </rPh>
    <rPh sb="2" eb="3">
      <t>サキ</t>
    </rPh>
    <rPh sb="11" eb="12">
      <t>ニチ</t>
    </rPh>
    <rPh sb="13" eb="14">
      <t>ケン</t>
    </rPh>
    <phoneticPr fontId="1"/>
  </si>
  <si>
    <t>行動目標1</t>
    <rPh sb="0" eb="2">
      <t>コウドウ</t>
    </rPh>
    <rPh sb="2" eb="4">
      <t>モクヒョウ</t>
    </rPh>
    <phoneticPr fontId="1"/>
  </si>
  <si>
    <t>行動目標2</t>
    <rPh sb="0" eb="2">
      <t>コウドウ</t>
    </rPh>
    <rPh sb="2" eb="4">
      <t>モクヒョウ</t>
    </rPh>
    <phoneticPr fontId="1"/>
  </si>
  <si>
    <t>行動目標3</t>
    <rPh sb="0" eb="2">
      <t>コウドウ</t>
    </rPh>
    <rPh sb="2" eb="4">
      <t>モクヒョウ</t>
    </rPh>
    <phoneticPr fontId="1"/>
  </si>
  <si>
    <t>目標内容</t>
    <rPh sb="0" eb="2">
      <t>モクヒョウ</t>
    </rPh>
    <rPh sb="2" eb="4">
      <t>ナイヨウ</t>
    </rPh>
    <phoneticPr fontId="1"/>
  </si>
  <si>
    <t>総合達成率 (%)</t>
    <rPh sb="0" eb="2">
      <t>ソウゴウ</t>
    </rPh>
    <rPh sb="2" eb="5">
      <t>タッセイリツ</t>
    </rPh>
    <phoneticPr fontId="1"/>
  </si>
  <si>
    <t>行動目標4</t>
    <rPh sb="0" eb="2">
      <t>コウドウ</t>
    </rPh>
    <rPh sb="2" eb="4">
      <t>モクヒョウ</t>
    </rPh>
    <phoneticPr fontId="1"/>
  </si>
  <si>
    <t>行動目標5</t>
    <rPh sb="0" eb="2">
      <t>コウドウ</t>
    </rPh>
    <rPh sb="2" eb="4">
      <t>モクヒョウ</t>
    </rPh>
    <phoneticPr fontId="1"/>
  </si>
  <si>
    <t>行動目標6</t>
    <rPh sb="0" eb="2">
      <t>コウドウ</t>
    </rPh>
    <rPh sb="2" eb="4">
      <t>モクヒョウ</t>
    </rPh>
    <phoneticPr fontId="1"/>
  </si>
  <si>
    <t>行動目標7</t>
    <rPh sb="0" eb="2">
      <t>コウドウ</t>
    </rPh>
    <rPh sb="2" eb="4">
      <t>モクヒョウ</t>
    </rPh>
    <phoneticPr fontId="1"/>
  </si>
  <si>
    <t>行動目標8</t>
    <rPh sb="0" eb="2">
      <t>コウドウ</t>
    </rPh>
    <rPh sb="2" eb="4">
      <t>モクヒョウ</t>
    </rPh>
    <phoneticPr fontId="1"/>
  </si>
  <si>
    <t>行動目標9</t>
    <rPh sb="0" eb="2">
      <t>コウドウ</t>
    </rPh>
    <rPh sb="2" eb="4">
      <t>モクヒョウ</t>
    </rPh>
    <phoneticPr fontId="1"/>
  </si>
  <si>
    <t>行動目標10</t>
    <rPh sb="0" eb="2">
      <t>コウドウ</t>
    </rPh>
    <rPh sb="2" eb="4">
      <t>モクヒョウ</t>
    </rPh>
    <phoneticPr fontId="1"/>
  </si>
  <si>
    <t>行動目標11</t>
    <rPh sb="0" eb="2">
      <t>コウドウ</t>
    </rPh>
    <rPh sb="2" eb="4">
      <t>モクヒョウ</t>
    </rPh>
    <phoneticPr fontId="1"/>
  </si>
  <si>
    <t>行動目標12</t>
    <rPh sb="0" eb="2">
      <t>コウドウ</t>
    </rPh>
    <rPh sb="2" eb="4">
      <t>モクヒョウ</t>
    </rPh>
    <phoneticPr fontId="1"/>
  </si>
  <si>
    <t>行動目標13</t>
    <rPh sb="0" eb="2">
      <t>コウドウ</t>
    </rPh>
    <rPh sb="2" eb="4">
      <t>モクヒョウ</t>
    </rPh>
    <phoneticPr fontId="1"/>
  </si>
  <si>
    <t>行動目標14</t>
    <rPh sb="0" eb="2">
      <t>コウドウ</t>
    </rPh>
    <rPh sb="2" eb="4">
      <t>モクヒョウ</t>
    </rPh>
    <phoneticPr fontId="1"/>
  </si>
  <si>
    <t>行動目標15</t>
    <rPh sb="0" eb="2">
      <t>コウドウ</t>
    </rPh>
    <rPh sb="2" eb="4">
      <t>モクヒョウ</t>
    </rPh>
    <phoneticPr fontId="1"/>
  </si>
  <si>
    <t>行動目標16</t>
    <rPh sb="0" eb="2">
      <t>コウドウ</t>
    </rPh>
    <rPh sb="2" eb="4">
      <t>モクヒョウ</t>
    </rPh>
    <phoneticPr fontId="1"/>
  </si>
  <si>
    <t>行動目標17</t>
    <rPh sb="0" eb="2">
      <t>コウドウ</t>
    </rPh>
    <rPh sb="2" eb="4">
      <t>モクヒョウ</t>
    </rPh>
    <phoneticPr fontId="1"/>
  </si>
  <si>
    <t>行動目標18</t>
    <rPh sb="0" eb="2">
      <t>コウドウ</t>
    </rPh>
    <rPh sb="2" eb="4">
      <t>モクヒョウ</t>
    </rPh>
    <phoneticPr fontId="1"/>
  </si>
  <si>
    <t>下半期 目標管理シートの使い方</t>
    <rPh sb="0" eb="3">
      <t>シモハンキ</t>
    </rPh>
    <rPh sb="4" eb="6">
      <t>モクヒョウ</t>
    </rPh>
    <rPh sb="6" eb="8">
      <t>カンリ</t>
    </rPh>
    <rPh sb="12" eb="13">
      <t>ツカ</t>
    </rPh>
    <rPh sb="14" eb="15">
      <t>カタ</t>
    </rPh>
    <phoneticPr fontId="1"/>
  </si>
  <si>
    <t>目標達成記入表の使い方</t>
    <rPh sb="0" eb="2">
      <t>モクヒョウ</t>
    </rPh>
    <rPh sb="2" eb="4">
      <t>タッセイ</t>
    </rPh>
    <rPh sb="4" eb="6">
      <t>キニュウ</t>
    </rPh>
    <rPh sb="6" eb="7">
      <t>ヒョウ</t>
    </rPh>
    <rPh sb="8" eb="9">
      <t>ツカ</t>
    </rPh>
    <rPh sb="10" eb="11">
      <t>カタ</t>
    </rPh>
    <phoneticPr fontId="1"/>
  </si>
  <si>
    <t>目標達成率記入表</t>
    <rPh sb="0" eb="2">
      <t>モクヒョウ</t>
    </rPh>
    <rPh sb="2" eb="4">
      <t>タッセイ</t>
    </rPh>
    <rPh sb="4" eb="5">
      <t>リツ</t>
    </rPh>
    <rPh sb="5" eb="7">
      <t>キニュウ</t>
    </rPh>
    <rPh sb="7" eb="8">
      <t>ヒョウ</t>
    </rPh>
    <phoneticPr fontId="1"/>
  </si>
  <si>
    <t>グラフを見る</t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</si>
  <si>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</si>
  <si>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</si>
  <si>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</si>
  <si>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</si>
  <si>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</si>
  <si>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達成度入力表を見る</t>
  </si>
  <si>
    <t>契約件数300件 (1日10件)</t>
    <rPh sb="0" eb="2">
      <t>ケイヤク</t>
    </rPh>
    <rPh sb="2" eb="4">
      <t>ケンスウ</t>
    </rPh>
    <rPh sb="7" eb="8">
      <t>ケン</t>
    </rPh>
    <rPh sb="11" eb="12">
      <t>ニチ</t>
    </rPh>
    <rPh sb="14" eb="15">
      <t>ケン</t>
    </rPh>
    <phoneticPr fontId="1"/>
  </si>
  <si>
    <t>メモ（やったこと、できなかったことなどを記入）</t>
    <rPh sb="20" eb="22">
      <t>キニュウ</t>
    </rPh>
    <phoneticPr fontId="1"/>
  </si>
  <si>
    <t>7月</t>
    <rPh sb="1" eb="2">
      <t>ガツ</t>
    </rPh>
    <phoneticPr fontId="1"/>
  </si>
  <si>
    <t>月別 目標達成率グラフ</t>
    <rPh sb="0" eb="2">
      <t>ツキベツ</t>
    </rPh>
    <rPh sb="3" eb="5">
      <t>モクヒョウ</t>
    </rPh>
    <rPh sb="5" eb="8">
      <t>タッセイリツ</t>
    </rPh>
    <phoneticPr fontId="1"/>
  </si>
  <si>
    <r>
      <t>※入力上の注意・・・目標達成率</t>
    </r>
    <r>
      <rPr>
        <sz val="12"/>
        <color rgb="FFFF0000"/>
        <rFont val="Calibri"/>
        <family val="2"/>
      </rPr>
      <t>(%)</t>
    </r>
    <r>
      <rPr>
        <sz val="12"/>
        <color rgb="FFFF0000"/>
        <rFont val="メイリオ"/>
        <family val="3"/>
        <charset val="128"/>
      </rPr>
      <t>を入力します。達成件数ではありません。</t>
    </r>
    <rPh sb="1" eb="3">
      <t>ニュウリョク</t>
    </rPh>
    <rPh sb="3" eb="4">
      <t>ジョウ</t>
    </rPh>
    <rPh sb="5" eb="7">
      <t>チュウイ</t>
    </rPh>
    <phoneticPr fontId="1"/>
  </si>
  <si>
    <t>今月のまとめ</t>
    <rPh sb="0" eb="2">
      <t>コンゲツ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</si>
</sst>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_ "/>
    <numFmt numFmtId="166" formatCode="0.0;[Red]0.0"/>
  </numFmts>
  <fonts count="22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8"/>
      <color theme="1"/>
      <name val="メイリオ"/>
      <family val="2"/>
      <charset val="128"/>
    </font>
    <font>
      <sz val="9"/>
      <color theme="1"/>
      <name val="メイリオ"/>
      <family val="2"/>
      <charset val="128"/>
    </font>
    <font>
      <sz val="9"/>
      <color theme="1"/>
      <name val="メイリオ"/>
      <family val="3"/>
      <charset val="128"/>
    </font>
    <font>
      <b/>
      <sz val="9"/>
      <color theme="0" tint="-4.9989318521683403E-2"/>
      <name val="メイリオ"/>
      <family val="3"/>
      <charset val="128"/>
    </font>
    <font>
      <b/>
      <sz val="10"/>
      <color theme="0" tint="-4.9989318521683403E-2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b/>
      <sz val="20"/>
      <color theme="0"/>
      <name val="メイリオ"/>
      <family val="3"/>
      <charset val="128"/>
    </font>
    <font>
      <b/>
      <sz val="16"/>
      <color theme="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7"/>
      <color theme="1"/>
      <name val="メイリオ"/>
      <family val="2"/>
      <charset val="128"/>
    </font>
    <font>
      <sz val="7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u/>
      <sz val="10"/>
      <color theme="10"/>
      <name val="メイリオ"/>
      <family val="2"/>
      <charset val="128"/>
    </font>
    <font>
      <b/>
      <sz val="10"/>
      <color theme="0"/>
      <name val="メイリオ"/>
      <family val="3"/>
      <charset val="128"/>
    </font>
    <font>
      <u/>
      <sz val="14"/>
      <color rgb="FFFF0000"/>
      <name val="メイリオ"/>
      <family val="2"/>
      <charset val="128"/>
    </font>
    <font>
      <u/>
      <sz val="14"/>
      <color rgb="FFFF0000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2"/>
      <color rgb="FFFF0000"/>
      <name val="Calibri"/>
      <family val="2"/>
    </font>
  </fonts>
  <fills count="14">
    <fill>
      <patternFill patternType="none"/>
    </fill>
    <fill>
      <patternFill patternType="gray125"/>
    </fill>
    <fill>
      <gradientFill degree="270">
        <stop position="0">
          <color theme="8" tint="0.80001220740379042"/>
        </stop>
        <stop position="1">
          <color theme="8" tint="-0.25098422193060094"/>
        </stop>
      </gradientFill>
    </fill>
    <fill>
      <gradientFill degree="270">
        <stop position="0">
          <color theme="0"/>
        </stop>
        <stop position="1">
          <color theme="7" tint="0.59999389629810485"/>
        </stop>
      </gradientFill>
    </fill>
    <fill>
      <patternFill patternType="darkGray">
        <fgColor theme="8" tint="-0.499984740745262"/>
        <bgColor indexed="65"/>
      </patternFill>
    </fill>
    <fill>
      <gradientFill degree="180">
        <stop position="0">
          <color theme="0"/>
        </stop>
        <stop position="1">
          <color theme="9" tint="0.59999389629810485"/>
        </stop>
      </gradientFill>
    </fill>
    <fill>
      <gradientFill degree="90">
        <stop position="0">
          <color theme="5" tint="0.80001220740379042"/>
        </stop>
        <stop position="0.5">
          <color theme="5"/>
        </stop>
        <stop position="1">
          <color theme="5" tint="0.80001220740379042"/>
        </stop>
      </gradientFill>
    </fill>
    <fill>
      <gradientFill degree="270">
        <stop position="0">
          <color theme="0"/>
        </stop>
        <stop position="1">
          <color rgb="FFCCECFF"/>
        </stop>
      </gradientFill>
    </fill>
    <fill>
      <gradientFill degree="270">
        <stop position="0">
          <color theme="0"/>
        </stop>
        <stop position="1">
          <color rgb="FF66CCFF"/>
        </stop>
      </gradientFill>
    </fill>
    <fill>
      <gradientFill degree="270">
        <stop position="0">
          <color theme="0"/>
        </stop>
        <stop position="1">
          <color theme="6" tint="0.40000610370189521"/>
        </stop>
      </gradientFill>
    </fill>
    <fill>
      <gradientFill degree="180">
        <stop position="0">
          <color theme="7" tint="0.80001220740379042"/>
        </stop>
        <stop position="1">
          <color theme="7" tint="-0.25098422193060094"/>
        </stop>
      </gradientFill>
    </fill>
    <fill>
      <gradientFill degree="180">
        <stop position="0">
          <color theme="4" tint="0.80001220740379042"/>
        </stop>
        <stop position="1">
          <color theme="2"/>
        </stop>
      </gradientFill>
    </fill>
    <fill>
      <patternFill patternType="solid">
        <fgColor theme="1"/>
        <bgColor indexed="64"/>
      </patternFill>
    </fill>
    <fill>
      <patternFill patternType="solid">
        <fgColor theme="8" tint="-0.24994659260841701"/>
        <bgColor indexed="64"/>
      </patternFill>
    </fill>
  </fills>
  <borders count="8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7" tint="0.39994506668294322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hair">
        <color theme="8" tint="0.39994506668294322"/>
      </right>
      <top style="thick">
        <color theme="7" tint="0.39994506668294322"/>
      </top>
      <bottom style="thin">
        <color theme="8" tint="0.39994506668294322"/>
      </bottom>
      <diagonal/>
    </border>
    <border>
      <left style="hair">
        <color theme="8" tint="0.39994506668294322"/>
      </left>
      <right style="hair">
        <color theme="8" tint="0.39994506668294322"/>
      </right>
      <top style="thick">
        <color theme="7" tint="0.39994506668294322"/>
      </top>
      <bottom style="thin">
        <color theme="8" tint="0.39994506668294322"/>
      </bottom>
      <diagonal/>
    </border>
    <border>
      <left/>
      <right style="hair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hair">
        <color theme="8" tint="0.39994506668294322"/>
      </left>
      <right style="hair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hair">
        <color theme="8" tint="0.39994506668294322"/>
      </right>
      <top style="thin">
        <color theme="8" tint="0.39994506668294322"/>
      </top>
      <bottom style="thin">
        <color theme="8" tint="-0.499984740745262"/>
      </bottom>
      <diagonal/>
    </border>
    <border>
      <left style="hair">
        <color theme="8" tint="0.39994506668294322"/>
      </left>
      <right style="hair">
        <color theme="8" tint="0.39994506668294322"/>
      </right>
      <top style="thin">
        <color theme="8" tint="0.39994506668294322"/>
      </top>
      <bottom style="thin">
        <color theme="8" tint="-0.499984740745262"/>
      </bottom>
      <diagonal/>
    </border>
    <border>
      <left/>
      <right/>
      <top style="thick">
        <color theme="7"/>
      </top>
      <bottom/>
      <diagonal/>
    </border>
    <border>
      <left/>
      <right style="hair">
        <color theme="8" tint="0.39994506668294322"/>
      </right>
      <top style="thin">
        <color theme="8" tint="0.39994506668294322"/>
      </top>
      <bottom/>
      <diagonal/>
    </border>
    <border>
      <left style="hair">
        <color theme="8" tint="0.39994506668294322"/>
      </left>
      <right style="hair">
        <color theme="8" tint="0.39994506668294322"/>
      </right>
      <top style="thin">
        <color theme="8" tint="0.39994506668294322"/>
      </top>
      <bottom/>
      <diagonal/>
    </border>
    <border>
      <left/>
      <right style="hair">
        <color theme="8" tint="0.39994506668294322"/>
      </right>
      <top style="thick">
        <color theme="7" tint="0.39994506668294322"/>
      </top>
      <bottom/>
      <diagonal/>
    </border>
    <border>
      <left/>
      <right style="hair">
        <color theme="8" tint="0.39994506668294322"/>
      </right>
      <top/>
      <bottom/>
      <diagonal/>
    </border>
    <border>
      <left/>
      <right/>
      <top/>
      <bottom style="thin">
        <color theme="8" tint="0.39994506668294322"/>
      </bottom>
      <diagonal/>
    </border>
    <border>
      <left/>
      <right style="hair">
        <color theme="8" tint="0.39994506668294322"/>
      </right>
      <top/>
      <bottom style="thin">
        <color theme="8" tint="0.39994506668294322"/>
      </bottom>
      <diagonal/>
    </border>
    <border>
      <left/>
      <right style="double">
        <color theme="7" tint="0.39994506668294322"/>
      </right>
      <top/>
      <bottom/>
      <diagonal/>
    </border>
    <border>
      <left style="medium">
        <color theme="0" tint="-0.24994659260841701"/>
      </left>
      <right style="thick">
        <color theme="4"/>
      </right>
      <top/>
      <bottom style="thin">
        <color theme="0"/>
      </bottom>
      <diagonal/>
    </border>
    <border>
      <left style="medium">
        <color theme="0" tint="-0.24994659260841701"/>
      </left>
      <right style="thick">
        <color theme="4"/>
      </right>
      <top style="thin">
        <color theme="0"/>
      </top>
      <bottom style="thin">
        <color theme="0"/>
      </bottom>
      <diagonal/>
    </border>
    <border>
      <left/>
      <right style="medium">
        <color theme="0" tint="-0.24994659260841701"/>
      </right>
      <top/>
      <bottom/>
      <diagonal/>
    </border>
    <border>
      <left/>
      <right style="medium">
        <color theme="0" tint="-0.24994659260841701"/>
      </right>
      <top/>
      <bottom style="thin">
        <color theme="0"/>
      </bottom>
      <diagonal/>
    </border>
    <border>
      <left/>
      <right style="medium">
        <color theme="0" tint="-0.24994659260841701"/>
      </right>
      <top style="thin">
        <color theme="0"/>
      </top>
      <bottom/>
      <diagonal/>
    </border>
    <border>
      <left style="medium">
        <color theme="0" tint="-0.24994659260841701"/>
      </left>
      <right style="thick">
        <color theme="4"/>
      </right>
      <top style="thin">
        <color theme="0"/>
      </top>
      <bottom style="medium">
        <color theme="0"/>
      </bottom>
      <diagonal/>
    </border>
    <border>
      <left/>
      <right style="medium">
        <color theme="0" tint="-0.24994659260841701"/>
      </right>
      <top/>
      <bottom style="medium">
        <color theme="7" tint="0.39994506668294322"/>
      </bottom>
      <diagonal/>
    </border>
    <border>
      <left style="medium">
        <color theme="0" tint="-0.24994659260841701"/>
      </left>
      <right style="thick">
        <color theme="4"/>
      </right>
      <top style="thin">
        <color theme="0"/>
      </top>
      <bottom style="medium">
        <color theme="7" tint="0.39994506668294322"/>
      </bottom>
      <diagonal/>
    </border>
    <border>
      <left style="hair">
        <color theme="7" tint="0.39994506668294322"/>
      </left>
      <right style="hair">
        <color theme="7" tint="0.39994506668294322"/>
      </right>
      <top style="medium">
        <color theme="7" tint="0.39994506668294322"/>
      </top>
      <bottom style="hair">
        <color theme="7" tint="0.39994506668294322"/>
      </bottom>
      <diagonal/>
    </border>
    <border>
      <left style="hair">
        <color theme="7" tint="0.39994506668294322"/>
      </left>
      <right style="hair">
        <color theme="7" tint="0.39994506668294322"/>
      </right>
      <top style="hair">
        <color theme="7" tint="0.39994506668294322"/>
      </top>
      <bottom style="hair">
        <color theme="7" tint="0.39994506668294322"/>
      </bottom>
      <diagonal/>
    </border>
    <border>
      <left style="hair">
        <color theme="7" tint="0.39994506668294322"/>
      </left>
      <right style="hair">
        <color theme="7" tint="0.39994506668294322"/>
      </right>
      <top style="hair">
        <color theme="7" tint="0.39994506668294322"/>
      </top>
      <bottom style="double">
        <color theme="7" tint="0.39994506668294322"/>
      </bottom>
      <diagonal/>
    </border>
    <border>
      <left style="hair">
        <color theme="7" tint="0.39994506668294322"/>
      </left>
      <right style="hair">
        <color theme="7" tint="0.39994506668294322"/>
      </right>
      <top/>
      <bottom style="hair">
        <color theme="7" tint="0.39994506668294322"/>
      </bottom>
      <diagonal/>
    </border>
    <border>
      <left style="hair">
        <color theme="7" tint="0.39994506668294322"/>
      </left>
      <right style="hair">
        <color theme="7" tint="0.39994506668294322"/>
      </right>
      <top style="double">
        <color theme="7" tint="0.39994506668294322"/>
      </top>
      <bottom style="hair">
        <color theme="7" tint="0.39994506668294322"/>
      </bottom>
      <diagonal/>
    </border>
    <border>
      <left style="hair">
        <color theme="7" tint="0.39994506668294322"/>
      </left>
      <right style="hair">
        <color theme="7" tint="0.39994506668294322"/>
      </right>
      <top style="hair">
        <color theme="7" tint="0.39994506668294322"/>
      </top>
      <bottom style="medium">
        <color theme="7" tint="0.39994506668294322"/>
      </bottom>
      <diagonal/>
    </border>
    <border>
      <left/>
      <right style="hair">
        <color theme="7" tint="0.39994506668294322"/>
      </right>
      <top style="medium">
        <color theme="7" tint="0.39994506668294322"/>
      </top>
      <bottom style="hair">
        <color theme="7" tint="0.39994506668294322"/>
      </bottom>
      <diagonal/>
    </border>
    <border>
      <left/>
      <right style="hair">
        <color theme="7" tint="0.39994506668294322"/>
      </right>
      <top style="hair">
        <color theme="7" tint="0.39994506668294322"/>
      </top>
      <bottom style="hair">
        <color theme="7" tint="0.39994506668294322"/>
      </bottom>
      <diagonal/>
    </border>
    <border>
      <left/>
      <right style="hair">
        <color theme="7" tint="0.39994506668294322"/>
      </right>
      <top style="hair">
        <color theme="7" tint="0.39994506668294322"/>
      </top>
      <bottom style="double">
        <color theme="7" tint="0.39994506668294322"/>
      </bottom>
      <diagonal/>
    </border>
    <border>
      <left/>
      <right style="hair">
        <color theme="7" tint="0.39994506668294322"/>
      </right>
      <top style="double">
        <color theme="7" tint="0.39994506668294322"/>
      </top>
      <bottom style="hair">
        <color theme="7" tint="0.39994506668294322"/>
      </bottom>
      <diagonal/>
    </border>
    <border>
      <left/>
      <right style="hair">
        <color theme="7" tint="0.39994506668294322"/>
      </right>
      <top/>
      <bottom style="hair">
        <color theme="7" tint="0.39994506668294322"/>
      </bottom>
      <diagonal/>
    </border>
    <border>
      <left/>
      <right style="hair">
        <color theme="7" tint="0.39994506668294322"/>
      </right>
      <top style="hair">
        <color theme="7" tint="0.39994506668294322"/>
      </top>
      <bottom style="medium">
        <color theme="7" tint="0.39994506668294322"/>
      </bottom>
      <diagonal/>
    </border>
    <border>
      <left style="thick">
        <color theme="4"/>
      </left>
      <right style="double">
        <color theme="7" tint="0.39994506668294322"/>
      </right>
      <top style="medium">
        <color theme="7" tint="0.39994506668294322"/>
      </top>
      <bottom style="hair">
        <color theme="7" tint="0.39994506668294322"/>
      </bottom>
      <diagonal/>
    </border>
    <border>
      <left style="thick">
        <color theme="4"/>
      </left>
      <right style="double">
        <color theme="7" tint="0.39994506668294322"/>
      </right>
      <top style="hair">
        <color theme="7" tint="0.39994506668294322"/>
      </top>
      <bottom style="hair">
        <color theme="7" tint="0.39994506668294322"/>
      </bottom>
      <diagonal/>
    </border>
    <border>
      <left style="thick">
        <color theme="4"/>
      </left>
      <right style="double">
        <color theme="7" tint="0.39994506668294322"/>
      </right>
      <top style="hair">
        <color theme="7" tint="0.39994506668294322"/>
      </top>
      <bottom style="double">
        <color theme="7" tint="0.39994506668294322"/>
      </bottom>
      <diagonal/>
    </border>
    <border>
      <left style="thick">
        <color theme="4"/>
      </left>
      <right style="double">
        <color theme="7" tint="0.39994506668294322"/>
      </right>
      <top style="double">
        <color theme="7" tint="0.39994506668294322"/>
      </top>
      <bottom style="hair">
        <color theme="7" tint="0.39994506668294322"/>
      </bottom>
      <diagonal/>
    </border>
    <border>
      <left style="thick">
        <color theme="4"/>
      </left>
      <right style="double">
        <color theme="7" tint="0.39994506668294322"/>
      </right>
      <top/>
      <bottom style="hair">
        <color theme="7" tint="0.39994506668294322"/>
      </bottom>
      <diagonal/>
    </border>
    <border>
      <left style="thick">
        <color theme="4"/>
      </left>
      <right style="double">
        <color theme="7" tint="0.39994506668294322"/>
      </right>
      <top style="hair">
        <color theme="7" tint="0.39994506668294322"/>
      </top>
      <bottom style="medium">
        <color theme="7" tint="0.39994506668294322"/>
      </bottom>
      <diagonal/>
    </border>
    <border>
      <left style="hair">
        <color theme="7" tint="0.39994506668294322"/>
      </left>
      <right/>
      <top style="medium">
        <color theme="7" tint="0.39994506668294322"/>
      </top>
      <bottom style="hair">
        <color theme="7" tint="0.39994506668294322"/>
      </bottom>
      <diagonal/>
    </border>
    <border>
      <left style="hair">
        <color theme="7" tint="0.39994506668294322"/>
      </left>
      <right/>
      <top style="hair">
        <color theme="7" tint="0.39994506668294322"/>
      </top>
      <bottom style="hair">
        <color theme="7" tint="0.39994506668294322"/>
      </bottom>
      <diagonal/>
    </border>
    <border>
      <left style="hair">
        <color theme="7" tint="0.39994506668294322"/>
      </left>
      <right/>
      <top style="hair">
        <color theme="7" tint="0.39994506668294322"/>
      </top>
      <bottom style="double">
        <color theme="7" tint="0.39994506668294322"/>
      </bottom>
      <diagonal/>
    </border>
    <border>
      <left style="hair">
        <color theme="7" tint="0.39994506668294322"/>
      </left>
      <right/>
      <top style="double">
        <color theme="7" tint="0.39994506668294322"/>
      </top>
      <bottom style="hair">
        <color theme="7" tint="0.39994506668294322"/>
      </bottom>
      <diagonal/>
    </border>
    <border>
      <left style="hair">
        <color theme="7" tint="0.39994506668294322"/>
      </left>
      <right/>
      <top/>
      <bottom style="hair">
        <color theme="7" tint="0.39994506668294322"/>
      </bottom>
      <diagonal/>
    </border>
    <border>
      <left style="hair">
        <color theme="7" tint="0.39994506668294322"/>
      </left>
      <right/>
      <top style="hair">
        <color theme="7" tint="0.39994506668294322"/>
      </top>
      <bottom style="medium">
        <color theme="7" tint="0.39994506668294322"/>
      </bottom>
      <diagonal/>
    </border>
    <border>
      <left style="double">
        <color theme="7" tint="0.39991454817346722"/>
      </left>
      <right/>
      <top/>
      <bottom/>
      <diagonal/>
    </border>
    <border>
      <left style="double">
        <color theme="7" tint="0.39991454817346722"/>
      </left>
      <right style="medium">
        <color theme="7" tint="0.39994506668294322"/>
      </right>
      <top style="medium">
        <color theme="7" tint="0.39994506668294322"/>
      </top>
      <bottom style="hair">
        <color theme="7" tint="0.39994506668294322"/>
      </bottom>
      <diagonal/>
    </border>
    <border>
      <left style="double">
        <color theme="7" tint="0.39991454817346722"/>
      </left>
      <right style="medium">
        <color theme="7" tint="0.39994506668294322"/>
      </right>
      <top style="hair">
        <color theme="7" tint="0.39994506668294322"/>
      </top>
      <bottom style="hair">
        <color theme="7" tint="0.39994506668294322"/>
      </bottom>
      <diagonal/>
    </border>
    <border>
      <left style="double">
        <color theme="7" tint="0.39991454817346722"/>
      </left>
      <right style="medium">
        <color theme="7" tint="0.39994506668294322"/>
      </right>
      <top style="hair">
        <color theme="7" tint="0.39994506668294322"/>
      </top>
      <bottom style="double">
        <color theme="7" tint="0.39994506668294322"/>
      </bottom>
      <diagonal/>
    </border>
    <border>
      <left style="double">
        <color theme="7" tint="0.39991454817346722"/>
      </left>
      <right style="medium">
        <color theme="7" tint="0.39994506668294322"/>
      </right>
      <top style="double">
        <color theme="7" tint="0.39994506668294322"/>
      </top>
      <bottom style="hair">
        <color theme="7" tint="0.39994506668294322"/>
      </bottom>
      <diagonal/>
    </border>
    <border>
      <left style="double">
        <color theme="7" tint="0.39991454817346722"/>
      </left>
      <right style="medium">
        <color theme="7" tint="0.39994506668294322"/>
      </right>
      <top/>
      <bottom style="hair">
        <color theme="7" tint="0.39994506668294322"/>
      </bottom>
      <diagonal/>
    </border>
    <border>
      <left style="double">
        <color theme="7" tint="0.39991454817346722"/>
      </left>
      <right style="medium">
        <color theme="7" tint="0.39994506668294322"/>
      </right>
      <top style="hair">
        <color theme="7" tint="0.39994506668294322"/>
      </top>
      <bottom style="medium">
        <color theme="7" tint="0.39994506668294322"/>
      </bottom>
      <diagonal/>
    </border>
    <border>
      <left style="medium">
        <color theme="8" tint="-0.499984740745262"/>
      </left>
      <right style="thin">
        <color theme="8" tint="0.39994506668294322"/>
      </right>
      <top style="medium">
        <color theme="8" tint="-0.49998474074526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medium">
        <color theme="8" tint="-0.499984740745262"/>
      </top>
      <bottom style="thin">
        <color theme="8" tint="0.39994506668294322"/>
      </bottom>
      <diagonal/>
    </border>
    <border>
      <left style="thin">
        <color theme="8" tint="0.39994506668294322"/>
      </left>
      <right style="medium">
        <color theme="8" tint="-0.499984740745262"/>
      </right>
      <top style="medium">
        <color theme="8" tint="-0.499984740745262"/>
      </top>
      <bottom style="thin">
        <color theme="8" tint="0.39994506668294322"/>
      </bottom>
      <diagonal/>
    </border>
    <border>
      <left style="medium">
        <color theme="8" tint="-0.49998474074526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medium">
        <color theme="8" tint="-0.499984740745262"/>
      </right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-0.499984740745262"/>
      </left>
      <right style="thin">
        <color theme="8" tint="0.39994506668294322"/>
      </right>
      <top style="thin">
        <color theme="8" tint="0.39994506668294322"/>
      </top>
      <bottom style="medium">
        <color theme="8" tint="-0.49998474074526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medium">
        <color theme="8" tint="-0.499984740745262"/>
      </bottom>
      <diagonal/>
    </border>
    <border>
      <left style="thin">
        <color theme="8" tint="0.39994506668294322"/>
      </left>
      <right style="medium">
        <color theme="8" tint="-0.499984740745262"/>
      </right>
      <top style="thin">
        <color theme="8" tint="0.39994506668294322"/>
      </top>
      <bottom style="medium">
        <color theme="8" tint="-0.499984740745262"/>
      </bottom>
      <diagonal/>
    </border>
    <border diagonalUp="1"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medium">
        <color theme="8" tint="-0.499984740745262"/>
      </bottom>
      <diagonal style="thin">
        <color theme="8" tint="0.39991454817346722"/>
      </diagonal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hair">
        <color theme="8" tint="0.39994506668294322"/>
      </left>
      <right/>
      <top style="thick">
        <color theme="7" tint="0.39994506668294322"/>
      </top>
      <bottom style="thin">
        <color theme="8" tint="0.39994506668294322"/>
      </bottom>
      <diagonal/>
    </border>
    <border>
      <left style="hair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hair">
        <color theme="8" tint="0.39994506668294322"/>
      </left>
      <right/>
      <top style="thin">
        <color theme="8" tint="0.39994506668294322"/>
      </top>
      <bottom style="thin">
        <color theme="8" tint="-0.499984740745262"/>
      </bottom>
      <diagonal/>
    </border>
    <border>
      <left style="hair">
        <color theme="8" tint="0.39994506668294322"/>
      </left>
      <right/>
      <top style="thin">
        <color theme="8" tint="0.39994506668294322"/>
      </top>
      <bottom/>
      <diagonal/>
    </border>
    <border>
      <left style="hair">
        <color theme="8" tint="0.39994506668294322"/>
      </left>
      <right style="thick">
        <color theme="7" tint="0.39988402966399123"/>
      </right>
      <top style="thin">
        <color theme="8" tint="0.39994506668294322"/>
      </top>
      <bottom style="thin">
        <color theme="8" tint="0.39994506668294322"/>
      </bottom>
      <diagonal/>
    </border>
    <border>
      <left style="hair">
        <color theme="8" tint="0.39994506668294322"/>
      </left>
      <right style="thick">
        <color theme="7" tint="0.39988402966399123"/>
      </right>
      <top style="thin">
        <color theme="8" tint="0.39994506668294322"/>
      </top>
      <bottom style="thick">
        <color theme="7"/>
      </bottom>
      <diagonal/>
    </border>
    <border>
      <left style="hair">
        <color theme="8" tint="0.39994506668294322"/>
      </left>
      <right style="thick">
        <color theme="7" tint="0.39988402966399123"/>
      </right>
      <top style="thin">
        <color theme="8" tint="0.39994506668294322"/>
      </top>
      <bottom/>
      <diagonal/>
    </border>
    <border>
      <left style="hair">
        <color theme="8" tint="0.39994506668294322"/>
      </left>
      <right style="thick">
        <color theme="7" tint="0.39988402966399123"/>
      </right>
      <top/>
      <bottom/>
      <diagonal/>
    </border>
    <border>
      <left style="hair">
        <color theme="8" tint="0.39994506668294322"/>
      </left>
      <right style="thick">
        <color theme="7" tint="0.39988402966399123"/>
      </right>
      <top/>
      <bottom style="thin">
        <color theme="8" tint="0.39994506668294322"/>
      </bottom>
      <diagonal/>
    </border>
    <border>
      <left style="hair">
        <color theme="8" tint="0.39994506668294322"/>
      </left>
      <right style="thick">
        <color theme="7" tint="0.39988402966399123"/>
      </right>
      <top style="thick">
        <color theme="7" tint="0.39988402966399123"/>
      </top>
      <bottom/>
      <diagonal/>
    </border>
    <border>
      <left style="hair">
        <color theme="8" tint="0.39994506668294322"/>
      </left>
      <right style="thick">
        <color theme="7" tint="0.39988402966399123"/>
      </right>
      <top style="thick">
        <color theme="7" tint="0.39994506668294322"/>
      </top>
      <bottom/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5" fillId="2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5" fontId="0" fillId="0" borderId="10" xfId="0" applyNumberFormat="1" applyBorder="1" applyAlignment="1">
      <alignment horizontal="right" vertical="center"/>
    </xf>
    <xf numFmtId="165" fontId="0" fillId="0" borderId="12" xfId="0" applyNumberFormat="1" applyBorder="1" applyAlignment="1">
      <alignment horizontal="right" vertical="center"/>
    </xf>
    <xf numFmtId="165" fontId="0" fillId="0" borderId="15" xfId="0" applyNumberFormat="1" applyBorder="1" applyAlignment="1">
      <alignment horizontal="right" vertical="center"/>
    </xf>
    <xf numFmtId="0" fontId="0" fillId="0" borderId="13" xfId="0" applyBorder="1">
      <alignment vertical="center"/>
    </xf>
    <xf numFmtId="0" fontId="10" fillId="6" borderId="0" xfId="0" applyFont="1" applyFill="1">
      <alignment vertical="center"/>
    </xf>
    <xf numFmtId="0" fontId="11" fillId="6" borderId="0" xfId="0" applyFont="1" applyFill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9" borderId="20" xfId="0" applyFill="1" applyBorder="1">
      <alignment vertical="center"/>
    </xf>
    <xf numFmtId="0" fontId="12" fillId="11" borderId="21" xfId="0" applyFont="1" applyFill="1" applyBorder="1" applyAlignment="1">
      <alignment horizontal="left" vertical="center"/>
    </xf>
    <xf numFmtId="0" fontId="13" fillId="11" borderId="22" xfId="0" applyFont="1" applyFill="1" applyBorder="1" applyAlignment="1">
      <alignment horizontal="left" vertical="center"/>
    </xf>
    <xf numFmtId="0" fontId="13" fillId="11" borderId="26" xfId="0" applyFont="1" applyFill="1" applyBorder="1" applyAlignment="1">
      <alignment horizontal="left" vertical="center"/>
    </xf>
    <xf numFmtId="0" fontId="13" fillId="11" borderId="28" xfId="0" applyFont="1" applyFill="1" applyBorder="1" applyAlignment="1">
      <alignment horizontal="left"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7" borderId="3" xfId="0" applyFill="1" applyBorder="1" applyAlignment="1">
      <alignment horizontal="center" vertical="center"/>
    </xf>
    <xf numFmtId="0" fontId="3" fillId="8" borderId="53" xfId="0" applyFont="1" applyFill="1" applyBorder="1" applyAlignment="1">
      <alignment horizontal="center" vertical="center"/>
    </xf>
    <xf numFmtId="166" fontId="3" fillId="0" borderId="35" xfId="0" applyNumberFormat="1" applyFont="1" applyBorder="1" applyAlignment="1">
      <alignment horizontal="right" vertical="center"/>
    </xf>
    <xf numFmtId="166" fontId="3" fillId="0" borderId="29" xfId="0" applyNumberFormat="1" applyFont="1" applyBorder="1" applyAlignment="1">
      <alignment horizontal="right" vertical="center"/>
    </xf>
    <xf numFmtId="166" fontId="3" fillId="0" borderId="47" xfId="0" applyNumberFormat="1" applyFont="1" applyBorder="1" applyAlignment="1">
      <alignment horizontal="right" vertical="center"/>
    </xf>
    <xf numFmtId="166" fontId="3" fillId="0" borderId="54" xfId="0" applyNumberFormat="1" applyFont="1" applyBorder="1" applyAlignment="1">
      <alignment horizontal="right" vertical="center"/>
    </xf>
    <xf numFmtId="166" fontId="3" fillId="0" borderId="36" xfId="0" applyNumberFormat="1" applyFont="1" applyBorder="1" applyAlignment="1">
      <alignment horizontal="right" vertical="center"/>
    </xf>
    <xf numFmtId="166" fontId="3" fillId="0" borderId="30" xfId="0" applyNumberFormat="1" applyFont="1" applyBorder="1" applyAlignment="1">
      <alignment horizontal="right" vertical="center"/>
    </xf>
    <xf numFmtId="166" fontId="3" fillId="0" borderId="48" xfId="0" applyNumberFormat="1" applyFont="1" applyBorder="1" applyAlignment="1">
      <alignment horizontal="right" vertical="center"/>
    </xf>
    <xf numFmtId="166" fontId="3" fillId="0" borderId="55" xfId="0" applyNumberFormat="1" applyFont="1" applyBorder="1" applyAlignment="1">
      <alignment horizontal="right" vertical="center"/>
    </xf>
    <xf numFmtId="166" fontId="3" fillId="0" borderId="37" xfId="0" applyNumberFormat="1" applyFont="1" applyBorder="1" applyAlignment="1">
      <alignment horizontal="right" vertical="center"/>
    </xf>
    <xf numFmtId="166" fontId="3" fillId="0" borderId="31" xfId="0" applyNumberFormat="1" applyFont="1" applyBorder="1" applyAlignment="1">
      <alignment horizontal="right" vertical="center"/>
    </xf>
    <xf numFmtId="166" fontId="3" fillId="0" borderId="49" xfId="0" applyNumberFormat="1" applyFont="1" applyBorder="1" applyAlignment="1">
      <alignment horizontal="right" vertical="center"/>
    </xf>
    <xf numFmtId="166" fontId="3" fillId="0" borderId="56" xfId="0" applyNumberFormat="1" applyFont="1" applyBorder="1" applyAlignment="1">
      <alignment horizontal="right" vertical="center"/>
    </xf>
    <xf numFmtId="166" fontId="3" fillId="0" borderId="38" xfId="0" applyNumberFormat="1" applyFont="1" applyBorder="1" applyAlignment="1">
      <alignment horizontal="right" vertical="center"/>
    </xf>
    <xf numFmtId="166" fontId="3" fillId="0" borderId="33" xfId="0" applyNumberFormat="1" applyFont="1" applyBorder="1" applyAlignment="1">
      <alignment horizontal="right" vertical="center"/>
    </xf>
    <xf numFmtId="166" fontId="3" fillId="0" borderId="50" xfId="0" applyNumberFormat="1" applyFont="1" applyBorder="1" applyAlignment="1">
      <alignment horizontal="right" vertical="center"/>
    </xf>
    <xf numFmtId="166" fontId="3" fillId="0" borderId="57" xfId="0" applyNumberFormat="1" applyFont="1" applyBorder="1" applyAlignment="1">
      <alignment horizontal="right" vertical="center"/>
    </xf>
    <xf numFmtId="166" fontId="3" fillId="0" borderId="39" xfId="0" applyNumberFormat="1" applyFont="1" applyBorder="1" applyAlignment="1">
      <alignment horizontal="right" vertical="center"/>
    </xf>
    <xf numFmtId="166" fontId="3" fillId="0" borderId="32" xfId="0" applyNumberFormat="1" applyFont="1" applyBorder="1" applyAlignment="1">
      <alignment horizontal="right" vertical="center"/>
    </xf>
    <xf numFmtId="166" fontId="3" fillId="0" borderId="51" xfId="0" applyNumberFormat="1" applyFont="1" applyBorder="1" applyAlignment="1">
      <alignment horizontal="right" vertical="center"/>
    </xf>
    <xf numFmtId="166" fontId="3" fillId="0" borderId="58" xfId="0" applyNumberFormat="1" applyFont="1" applyBorder="1" applyAlignment="1">
      <alignment horizontal="right" vertical="center"/>
    </xf>
    <xf numFmtId="166" fontId="3" fillId="0" borderId="40" xfId="0" applyNumberFormat="1" applyFont="1" applyBorder="1" applyAlignment="1">
      <alignment horizontal="right" vertical="center"/>
    </xf>
    <xf numFmtId="166" fontId="3" fillId="0" borderId="34" xfId="0" applyNumberFormat="1" applyFont="1" applyBorder="1" applyAlignment="1">
      <alignment horizontal="right" vertical="center"/>
    </xf>
    <xf numFmtId="166" fontId="3" fillId="0" borderId="52" xfId="0" applyNumberFormat="1" applyFont="1" applyBorder="1" applyAlignment="1">
      <alignment horizontal="right" vertical="center"/>
    </xf>
    <xf numFmtId="166" fontId="3" fillId="0" borderId="59" xfId="0" applyNumberFormat="1" applyFont="1" applyBorder="1" applyAlignment="1">
      <alignment horizontal="right" vertical="center"/>
    </xf>
    <xf numFmtId="0" fontId="2" fillId="0" borderId="41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166" fontId="3" fillId="0" borderId="0" xfId="0" applyNumberFormat="1" applyFont="1" applyBorder="1" applyAlignment="1">
      <alignment horizontal="right"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0" fillId="0" borderId="6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0" fillId="0" borderId="0" xfId="0" applyFont="1">
      <alignment vertical="center"/>
    </xf>
    <xf numFmtId="0" fontId="0" fillId="0" borderId="80" xfId="0" applyBorder="1">
      <alignment vertical="center"/>
    </xf>
    <xf numFmtId="0" fontId="0" fillId="0" borderId="81" xfId="0" applyBorder="1">
      <alignment vertical="center"/>
    </xf>
    <xf numFmtId="0" fontId="0" fillId="0" borderId="82" xfId="0" applyBorder="1">
      <alignment vertical="center"/>
    </xf>
    <xf numFmtId="0" fontId="0" fillId="0" borderId="0" xfId="0" applyProtection="1">
      <alignment vertical="center"/>
      <protection hidden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0" fillId="12" borderId="0" xfId="0" applyFill="1">
      <alignment vertical="center"/>
    </xf>
    <xf numFmtId="0" fontId="9" fillId="12" borderId="0" xfId="0" applyFont="1" applyFill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78" xfId="0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165" fontId="0" fillId="0" borderId="8" xfId="0" applyNumberFormat="1" applyBorder="1" applyAlignment="1">
      <alignment horizontal="right" vertical="center"/>
    </xf>
    <xf numFmtId="165" fontId="0" fillId="0" borderId="10" xfId="0" applyNumberForma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0" fillId="0" borderId="8" xfId="0" applyNumberForma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76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77" xfId="0" applyBorder="1" applyAlignment="1">
      <alignment horizontal="left" vertical="top"/>
    </xf>
    <xf numFmtId="164" fontId="0" fillId="0" borderId="10" xfId="0" applyNumberFormat="1" applyBorder="1" applyAlignment="1">
      <alignment horizontal="left" vertical="top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86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164" fontId="0" fillId="0" borderId="15" xfId="0" applyNumberForma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79" xfId="0" applyBorder="1" applyAlignment="1">
      <alignment horizontal="left" vertical="top"/>
    </xf>
    <xf numFmtId="0" fontId="18" fillId="0" borderId="70" xfId="1" applyFont="1" applyBorder="1" applyAlignment="1">
      <alignment horizontal="center" vertical="center"/>
    </xf>
    <xf numFmtId="0" fontId="19" fillId="0" borderId="71" xfId="1" applyFont="1" applyBorder="1" applyAlignment="1">
      <alignment horizontal="center" vertical="center"/>
    </xf>
    <xf numFmtId="0" fontId="19" fillId="0" borderId="72" xfId="1" applyFont="1" applyBorder="1" applyAlignment="1">
      <alignment horizontal="center" vertical="center"/>
    </xf>
    <xf numFmtId="0" fontId="19" fillId="0" borderId="73" xfId="1" applyFont="1" applyBorder="1" applyAlignment="1">
      <alignment horizontal="center" vertical="center"/>
    </xf>
    <xf numFmtId="0" fontId="19" fillId="0" borderId="74" xfId="1" applyFont="1" applyBorder="1" applyAlignment="1">
      <alignment horizontal="center" vertical="center"/>
    </xf>
    <xf numFmtId="0" fontId="19" fillId="0" borderId="75" xfId="1" applyFont="1" applyBorder="1" applyAlignment="1">
      <alignment horizontal="center" vertical="center"/>
    </xf>
    <xf numFmtId="0" fontId="18" fillId="0" borderId="70" xfId="1" applyFont="1" applyBorder="1" applyAlignment="1">
      <alignment horizontal="center" vertical="center" wrapText="1"/>
    </xf>
    <xf numFmtId="0" fontId="19" fillId="0" borderId="71" xfId="1" applyFont="1" applyBorder="1" applyAlignment="1">
      <alignment horizontal="center" vertical="center" wrapText="1"/>
    </xf>
    <xf numFmtId="0" fontId="19" fillId="0" borderId="72" xfId="1" applyFont="1" applyBorder="1" applyAlignment="1">
      <alignment horizontal="center" vertical="center" wrapText="1"/>
    </xf>
    <xf numFmtId="0" fontId="19" fillId="0" borderId="73" xfId="1" applyFont="1" applyBorder="1" applyAlignment="1">
      <alignment horizontal="center" vertical="center" wrapText="1"/>
    </xf>
    <xf numFmtId="0" fontId="19" fillId="0" borderId="74" xfId="1" applyFont="1" applyBorder="1" applyAlignment="1">
      <alignment horizontal="center" vertical="center" wrapText="1"/>
    </xf>
    <xf numFmtId="0" fontId="19" fillId="0" borderId="75" xfId="1" applyFont="1" applyBorder="1" applyAlignment="1">
      <alignment horizontal="center" vertical="center" wrapText="1"/>
    </xf>
    <xf numFmtId="0" fontId="8" fillId="10" borderId="25" xfId="0" applyFont="1" applyFill="1" applyBorder="1" applyAlignment="1">
      <alignment horizontal="center" vertical="center" wrapText="1"/>
    </xf>
    <xf numFmtId="0" fontId="8" fillId="10" borderId="23" xfId="0" applyFont="1" applyFill="1" applyBorder="1" applyAlignment="1">
      <alignment horizontal="center" vertical="center" wrapText="1"/>
    </xf>
    <xf numFmtId="0" fontId="8" fillId="10" borderId="27" xfId="0" applyFont="1" applyFill="1" applyBorder="1" applyAlignment="1">
      <alignment horizontal="center" vertical="center" wrapText="1"/>
    </xf>
    <xf numFmtId="0" fontId="8" fillId="10" borderId="24" xfId="0" applyFont="1" applyFill="1" applyBorder="1" applyAlignment="1">
      <alignment horizontal="center" vertical="center" wrapText="1"/>
    </xf>
    <xf numFmtId="0" fontId="17" fillId="13" borderId="61" xfId="0" applyFont="1" applyFill="1" applyBorder="1" applyAlignment="1">
      <alignment horizontal="center" vertical="center"/>
    </xf>
    <xf numFmtId="0" fontId="17" fillId="13" borderId="62" xfId="0" applyFont="1" applyFill="1" applyBorder="1" applyAlignment="1">
      <alignment horizontal="center" vertical="center"/>
    </xf>
    <xf numFmtId="0" fontId="17" fillId="13" borderId="6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大目標</c:v>
          </c:tx>
          <c:invertIfNegative val="0"/>
          <c:cat>
            <c:strRef>
              <c:f>目標管理!$P$3:$P$8</c:f>
              <c:strCache>
                <c:ptCount val="6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</c:strCache>
            </c:strRef>
          </c:cat>
          <c:val>
            <c:numRef>
              <c:f>(目標管理!$I$5,目標管理!$I$11,目標管理!$I$17,目標管理!$I$23,目標管理!$I$29,目標管理!$I$35)</c:f>
              <c:numCache>
                <c:formatCode>0.0_ </c:formatCode>
                <c:ptCount val="6"/>
                <c:pt idx="0">
                  <c:v>0.29032258064516131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行動目標1</c:v>
          </c:tx>
          <c:invertIfNegative val="0"/>
          <c:cat>
            <c:strRef>
              <c:f>目標管理!$P$3:$P$8</c:f>
              <c:strCache>
                <c:ptCount val="6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</c:strCache>
            </c:strRef>
          </c:cat>
          <c:val>
            <c:numRef>
              <c:f>(目標管理!$I$8,目標管理!$I$14,目標管理!$I$20,目標管理!$I$26,目標管理!$I$32,目標管理!$I$38)</c:f>
              <c:numCache>
                <c:formatCode>0.0_ </c:formatCode>
                <c:ptCount val="6"/>
                <c:pt idx="0">
                  <c:v>4.67741935483871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v>行動目標2</c:v>
          </c:tx>
          <c:invertIfNegative val="0"/>
          <c:cat>
            <c:strRef>
              <c:f>目標管理!$P$3:$P$8</c:f>
              <c:strCache>
                <c:ptCount val="6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</c:strCache>
            </c:strRef>
          </c:cat>
          <c:val>
            <c:numRef>
              <c:f>(目標管理!$I$9,目標管理!$I$15,目標管理!$I$21,目標管理!$I$27,目標管理!$I$33,目標管理!$I$39)</c:f>
              <c:numCache>
                <c:formatCode>0.0_ </c:formatCode>
                <c:ptCount val="6"/>
                <c:pt idx="0">
                  <c:v>8.2903225806451619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v>行動目標3</c:v>
          </c:tx>
          <c:invertIfNegative val="0"/>
          <c:cat>
            <c:strRef>
              <c:f>目標管理!$P$3:$P$8</c:f>
              <c:strCache>
                <c:ptCount val="6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</c:strCache>
            </c:strRef>
          </c:cat>
          <c:val>
            <c:numRef>
              <c:f>(目標管理!$I$10,目標管理!$I$16,目標管理!$I$22,目標管理!$I$28,目標管理!$I$34,目標管理!$I$40)</c:f>
              <c:numCache>
                <c:formatCode>0.0_ </c:formatCode>
                <c:ptCount val="6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57792"/>
        <c:axId val="84512704"/>
      </c:barChart>
      <c:catAx>
        <c:axId val="85857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4512704"/>
        <c:crosses val="autoZero"/>
        <c:auto val="1"/>
        <c:lblAlgn val="ctr"/>
        <c:lblOffset val="100"/>
        <c:noMultiLvlLbl val="0"/>
      </c:catAx>
      <c:valAx>
        <c:axId val="84512704"/>
        <c:scaling>
          <c:orientation val="minMax"/>
          <c:max val="100"/>
          <c:min val="0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58577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ja-JP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en-US" altLang="ja-JP"/>
              <a:t>8</a:t>
            </a:r>
            <a:r>
              <a:rPr lang="ja-JP" altLang="en-US"/>
              <a:t>月</a:t>
            </a:r>
          </a:p>
        </c:rich>
      </c:tx>
      <c:layout>
        <c:manualLayout>
          <c:xMode val="edge"/>
          <c:yMode val="edge"/>
          <c:x val="0.4787446012317767"/>
          <c:y val="1.62387217257206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676697591018934E-2"/>
          <c:y val="0.16169105010439577"/>
          <c:w val="0.75478849302253059"/>
          <c:h val="0.70820290320852752"/>
        </c:manualLayout>
      </c:layout>
      <c:lineChart>
        <c:grouping val="standard"/>
        <c:varyColors val="0"/>
        <c:ser>
          <c:idx val="0"/>
          <c:order val="0"/>
          <c:tx>
            <c:strRef>
              <c:f>記入表!$C$8</c:f>
              <c:strCache>
                <c:ptCount val="1"/>
              </c:strCache>
            </c:strRef>
          </c:tx>
          <c:spPr>
            <a:ln w="22225"/>
          </c:spPr>
          <c:marker>
            <c:symbol val="circle"/>
            <c:size val="5"/>
            <c:spPr>
              <a:ln>
                <a:noFill/>
              </a:ln>
            </c:spPr>
          </c:marker>
          <c:cat>
            <c:numRef>
              <c:f>記入表!$D$3:$AH$3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記入表!$D$8:$AH$8</c:f>
              <c:numCache>
                <c:formatCode>0.0;[Red]0.0</c:formatCode>
                <c:ptCount val="31"/>
              </c:numCache>
            </c:numRef>
          </c:val>
          <c:smooth val="0"/>
        </c:ser>
        <c:ser>
          <c:idx val="1"/>
          <c:order val="1"/>
          <c:tx>
            <c:strRef>
              <c:f>記入表!$C$9</c:f>
              <c:strCache>
                <c:ptCount val="1"/>
              </c:strCache>
            </c:strRef>
          </c:tx>
          <c:spPr>
            <a:ln w="22225">
              <a:solidFill>
                <a:schemeClr val="accent5">
                  <a:lumMod val="75000"/>
                </a:schemeClr>
              </a:solidFill>
            </a:ln>
          </c:spPr>
          <c:marker>
            <c:symbol val="circle"/>
            <c:size val="5"/>
            <c:spPr>
              <a:ln>
                <a:noFill/>
              </a:ln>
            </c:spPr>
          </c:marker>
          <c:cat>
            <c:numRef>
              <c:f>記入表!$D$3:$AH$3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記入表!$D$9:$AH$9</c:f>
              <c:numCache>
                <c:formatCode>0.0;[Red]0.0</c:formatCode>
                <c:ptCount val="31"/>
              </c:numCache>
            </c:numRef>
          </c:val>
          <c:smooth val="0"/>
        </c:ser>
        <c:ser>
          <c:idx val="2"/>
          <c:order val="2"/>
          <c:tx>
            <c:strRef>
              <c:f>記入表!$C$10</c:f>
              <c:strCache>
                <c:ptCount val="1"/>
              </c:strCache>
            </c:strRef>
          </c:tx>
          <c:spPr>
            <a:ln w="22225"/>
          </c:spPr>
          <c:marker>
            <c:symbol val="circle"/>
            <c:size val="5"/>
            <c:spPr>
              <a:ln>
                <a:noFill/>
              </a:ln>
            </c:spPr>
          </c:marker>
          <c:cat>
            <c:numRef>
              <c:f>記入表!$D$3:$AH$3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記入表!$D$10:$AH$10</c:f>
              <c:numCache>
                <c:formatCode>0.0;[Red]0.0</c:formatCode>
                <c:ptCount val="31"/>
              </c:numCache>
            </c:numRef>
          </c:val>
          <c:smooth val="0"/>
        </c:ser>
        <c:ser>
          <c:idx val="3"/>
          <c:order val="3"/>
          <c:tx>
            <c:strRef>
              <c:f>記入表!$C$11</c:f>
              <c:strCache>
                <c:ptCount val="1"/>
              </c:strCache>
            </c:strRef>
          </c:tx>
          <c:spPr>
            <a:ln w="22225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記入表!$D$3:$AH$3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記入表!$D$11:$AH$11</c:f>
              <c:numCache>
                <c:formatCode>0.0;[Red]0.0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87512576"/>
        <c:axId val="84515008"/>
      </c:lineChart>
      <c:catAx>
        <c:axId val="8751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 sz="800"/>
                </a:pPr>
                <a:r>
                  <a:rPr lang="en-US" altLang="ja-JP" sz="800"/>
                  <a:t>(</a:t>
                </a:r>
                <a:r>
                  <a:rPr lang="ja-JP" altLang="en-US" sz="800"/>
                  <a:t>日）</a:t>
                </a:r>
              </a:p>
            </c:rich>
          </c:tx>
          <c:layout>
            <c:manualLayout>
              <c:xMode val="edge"/>
              <c:yMode val="edge"/>
              <c:x val="0.8140557417946519"/>
              <c:y val="0.87817602447225396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4515008"/>
        <c:crosses val="autoZero"/>
        <c:auto val="1"/>
        <c:lblAlgn val="ctr"/>
        <c:lblOffset val="100"/>
        <c:noMultiLvlLbl val="0"/>
      </c:catAx>
      <c:valAx>
        <c:axId val="84515008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lang="ja-JP" sz="800"/>
                </a:pPr>
                <a:r>
                  <a:rPr lang="ja-JP" altLang="en-US" sz="800"/>
                  <a:t>達成率（％）</a:t>
                </a:r>
              </a:p>
            </c:rich>
          </c:tx>
          <c:overlay val="0"/>
        </c:title>
        <c:numFmt formatCode="0.0;[Red]0.0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7512576"/>
        <c:crosses val="autoZero"/>
        <c:crossBetween val="between"/>
      </c:valAx>
      <c:spPr>
        <a:ln w="3175">
          <a:solidFill>
            <a:schemeClr val="bg1">
              <a:lumMod val="9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0359366960318079"/>
          <c:y val="0.24829336454507162"/>
          <c:w val="0.19557709295819026"/>
          <c:h val="0.35919557665650409"/>
        </c:manualLayout>
      </c:layout>
      <c:overlay val="0"/>
      <c:txPr>
        <a:bodyPr/>
        <a:lstStyle/>
        <a:p>
          <a:pPr>
            <a:defRPr lang="ja-JP"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en-US" altLang="ja-JP"/>
              <a:t>9</a:t>
            </a:r>
            <a:r>
              <a:rPr lang="ja-JP" altLang="en-US"/>
              <a:t>月</a:t>
            </a:r>
          </a:p>
        </c:rich>
      </c:tx>
      <c:layout>
        <c:manualLayout>
          <c:xMode val="edge"/>
          <c:yMode val="edge"/>
          <c:x val="0.4787446012317767"/>
          <c:y val="1.62387217257206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676697591018934E-2"/>
          <c:y val="0.16169105010439577"/>
          <c:w val="0.75478849302253059"/>
          <c:h val="0.70820290320852752"/>
        </c:manualLayout>
      </c:layout>
      <c:lineChart>
        <c:grouping val="standard"/>
        <c:varyColors val="0"/>
        <c:ser>
          <c:idx val="0"/>
          <c:order val="0"/>
          <c:tx>
            <c:strRef>
              <c:f>記入表!$C$12</c:f>
              <c:strCache>
                <c:ptCount val="1"/>
              </c:strCache>
            </c:strRef>
          </c:tx>
          <c:spPr>
            <a:ln w="22225"/>
          </c:spPr>
          <c:marker>
            <c:symbol val="circle"/>
            <c:size val="5"/>
            <c:spPr>
              <a:ln>
                <a:noFill/>
              </a:ln>
            </c:spPr>
          </c:marker>
          <c:cat>
            <c:numRef>
              <c:f>記入表!$D$3:$AH$3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記入表!$D$12:$AH$12</c:f>
              <c:numCache>
                <c:formatCode>0.0;[Red]0.0</c:formatCode>
                <c:ptCount val="31"/>
              </c:numCache>
            </c:numRef>
          </c:val>
          <c:smooth val="0"/>
        </c:ser>
        <c:ser>
          <c:idx val="1"/>
          <c:order val="1"/>
          <c:tx>
            <c:strRef>
              <c:f>記入表!$C$13</c:f>
              <c:strCache>
                <c:ptCount val="1"/>
              </c:strCache>
            </c:strRef>
          </c:tx>
          <c:spPr>
            <a:ln w="22225">
              <a:solidFill>
                <a:schemeClr val="accent5">
                  <a:lumMod val="75000"/>
                </a:schemeClr>
              </a:solidFill>
            </a:ln>
          </c:spPr>
          <c:marker>
            <c:symbol val="circle"/>
            <c:size val="5"/>
            <c:spPr>
              <a:ln>
                <a:noFill/>
              </a:ln>
            </c:spPr>
          </c:marker>
          <c:cat>
            <c:numRef>
              <c:f>記入表!$D$3:$AH$3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記入表!$D$13:$AH$13</c:f>
              <c:numCache>
                <c:formatCode>0.0;[Red]0.0</c:formatCode>
                <c:ptCount val="31"/>
              </c:numCache>
            </c:numRef>
          </c:val>
          <c:smooth val="0"/>
        </c:ser>
        <c:ser>
          <c:idx val="2"/>
          <c:order val="2"/>
          <c:tx>
            <c:strRef>
              <c:f>記入表!$C$14</c:f>
              <c:strCache>
                <c:ptCount val="1"/>
              </c:strCache>
            </c:strRef>
          </c:tx>
          <c:spPr>
            <a:ln w="22225"/>
          </c:spPr>
          <c:marker>
            <c:symbol val="circle"/>
            <c:size val="5"/>
            <c:spPr>
              <a:ln>
                <a:noFill/>
              </a:ln>
            </c:spPr>
          </c:marker>
          <c:cat>
            <c:numRef>
              <c:f>記入表!$D$3:$AH$3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記入表!$D$14:$AH$14</c:f>
              <c:numCache>
                <c:formatCode>0.0;[Red]0.0</c:formatCode>
                <c:ptCount val="31"/>
              </c:numCache>
            </c:numRef>
          </c:val>
          <c:smooth val="0"/>
        </c:ser>
        <c:ser>
          <c:idx val="3"/>
          <c:order val="3"/>
          <c:tx>
            <c:strRef>
              <c:f>記入表!$C$15</c:f>
              <c:strCache>
                <c:ptCount val="1"/>
              </c:strCache>
            </c:strRef>
          </c:tx>
          <c:spPr>
            <a:ln w="22225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記入表!$D$3:$AH$3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記入表!$D$15:$AH$15</c:f>
              <c:numCache>
                <c:formatCode>0.0;[Red]0.0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87514112"/>
        <c:axId val="86369408"/>
      </c:lineChart>
      <c:catAx>
        <c:axId val="8751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 sz="800"/>
                </a:pPr>
                <a:r>
                  <a:rPr lang="en-US" altLang="ja-JP" sz="800"/>
                  <a:t>(</a:t>
                </a:r>
                <a:r>
                  <a:rPr lang="ja-JP" altLang="en-US" sz="800"/>
                  <a:t>日）</a:t>
                </a:r>
              </a:p>
            </c:rich>
          </c:tx>
          <c:layout>
            <c:manualLayout>
              <c:xMode val="edge"/>
              <c:yMode val="edge"/>
              <c:x val="0.8140557417946519"/>
              <c:y val="0.87817602447225396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6369408"/>
        <c:crosses val="autoZero"/>
        <c:auto val="1"/>
        <c:lblAlgn val="ctr"/>
        <c:lblOffset val="100"/>
        <c:noMultiLvlLbl val="0"/>
      </c:catAx>
      <c:valAx>
        <c:axId val="86369408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lang="ja-JP" sz="800"/>
                </a:pPr>
                <a:r>
                  <a:rPr lang="ja-JP" altLang="en-US" sz="800"/>
                  <a:t>達成率（％）</a:t>
                </a:r>
              </a:p>
            </c:rich>
          </c:tx>
          <c:overlay val="0"/>
        </c:title>
        <c:numFmt formatCode="0.0;[Red]0.0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7514112"/>
        <c:crosses val="autoZero"/>
        <c:crossBetween val="between"/>
      </c:valAx>
      <c:spPr>
        <a:ln w="3175">
          <a:solidFill>
            <a:schemeClr val="bg1">
              <a:lumMod val="9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0359366960318079"/>
          <c:y val="0.24829336454507162"/>
          <c:w val="0.19557709295819026"/>
          <c:h val="0.35919557665650409"/>
        </c:manualLayout>
      </c:layout>
      <c:overlay val="0"/>
      <c:txPr>
        <a:bodyPr/>
        <a:lstStyle/>
        <a:p>
          <a:pPr>
            <a:defRPr lang="ja-JP"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en-US" altLang="ja-JP"/>
              <a:t>10</a:t>
            </a:r>
            <a:r>
              <a:rPr lang="ja-JP" altLang="en-US"/>
              <a:t>月</a:t>
            </a:r>
          </a:p>
        </c:rich>
      </c:tx>
      <c:layout>
        <c:manualLayout>
          <c:xMode val="edge"/>
          <c:yMode val="edge"/>
          <c:x val="0.4787446012317767"/>
          <c:y val="1.62387217257206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676697591018934E-2"/>
          <c:y val="0.16169105010439577"/>
          <c:w val="0.75478849302253059"/>
          <c:h val="0.70820290320852752"/>
        </c:manualLayout>
      </c:layout>
      <c:lineChart>
        <c:grouping val="standard"/>
        <c:varyColors val="0"/>
        <c:ser>
          <c:idx val="0"/>
          <c:order val="0"/>
          <c:tx>
            <c:strRef>
              <c:f>記入表!$C$16</c:f>
              <c:strCache>
                <c:ptCount val="1"/>
              </c:strCache>
            </c:strRef>
          </c:tx>
          <c:spPr>
            <a:ln w="22225"/>
          </c:spPr>
          <c:marker>
            <c:symbol val="circle"/>
            <c:size val="5"/>
            <c:spPr>
              <a:ln>
                <a:noFill/>
              </a:ln>
            </c:spPr>
          </c:marker>
          <c:cat>
            <c:numRef>
              <c:f>記入表!$D$3:$AH$3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記入表!$D$16:$AH$16</c:f>
              <c:numCache>
                <c:formatCode>0.0;[Red]0.0</c:formatCode>
                <c:ptCount val="31"/>
              </c:numCache>
            </c:numRef>
          </c:val>
          <c:smooth val="0"/>
        </c:ser>
        <c:ser>
          <c:idx val="1"/>
          <c:order val="1"/>
          <c:tx>
            <c:strRef>
              <c:f>記入表!$C$17</c:f>
              <c:strCache>
                <c:ptCount val="1"/>
              </c:strCache>
            </c:strRef>
          </c:tx>
          <c:spPr>
            <a:ln w="22225">
              <a:solidFill>
                <a:schemeClr val="accent5">
                  <a:lumMod val="75000"/>
                </a:schemeClr>
              </a:solidFill>
            </a:ln>
          </c:spPr>
          <c:marker>
            <c:symbol val="circle"/>
            <c:size val="5"/>
            <c:spPr>
              <a:ln>
                <a:noFill/>
              </a:ln>
            </c:spPr>
          </c:marker>
          <c:cat>
            <c:numRef>
              <c:f>記入表!$D$3:$AH$3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記入表!$D$17:$AH$17</c:f>
              <c:numCache>
                <c:formatCode>0.0;[Red]0.0</c:formatCode>
                <c:ptCount val="31"/>
              </c:numCache>
            </c:numRef>
          </c:val>
          <c:smooth val="0"/>
        </c:ser>
        <c:ser>
          <c:idx val="2"/>
          <c:order val="2"/>
          <c:tx>
            <c:strRef>
              <c:f>記入表!$C$18</c:f>
              <c:strCache>
                <c:ptCount val="1"/>
              </c:strCache>
            </c:strRef>
          </c:tx>
          <c:spPr>
            <a:ln w="22225"/>
          </c:spPr>
          <c:marker>
            <c:symbol val="circle"/>
            <c:size val="5"/>
            <c:spPr>
              <a:ln>
                <a:noFill/>
              </a:ln>
            </c:spPr>
          </c:marker>
          <c:cat>
            <c:numRef>
              <c:f>記入表!$D$3:$AH$3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記入表!$D$18:$AH$18</c:f>
              <c:numCache>
                <c:formatCode>0.0;[Red]0.0</c:formatCode>
                <c:ptCount val="31"/>
              </c:numCache>
            </c:numRef>
          </c:val>
          <c:smooth val="0"/>
        </c:ser>
        <c:ser>
          <c:idx val="3"/>
          <c:order val="3"/>
          <c:tx>
            <c:strRef>
              <c:f>記入表!$C$19</c:f>
              <c:strCache>
                <c:ptCount val="1"/>
              </c:strCache>
            </c:strRef>
          </c:tx>
          <c:spPr>
            <a:ln w="22225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記入表!$D$3:$AH$3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記入表!$D$19:$AH$19</c:f>
              <c:numCache>
                <c:formatCode>0.0;[Red]0.0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87502848"/>
        <c:axId val="86371712"/>
      </c:lineChart>
      <c:dateAx>
        <c:axId val="87502848"/>
        <c:scaling>
          <c:orientation val="minMax"/>
          <c:max val="31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lang="ja-JP" sz="800"/>
                </a:pPr>
                <a:r>
                  <a:rPr lang="en-US" altLang="ja-JP" sz="800"/>
                  <a:t>(</a:t>
                </a:r>
                <a:r>
                  <a:rPr lang="ja-JP" altLang="en-US" sz="800"/>
                  <a:t>日）</a:t>
                </a:r>
              </a:p>
            </c:rich>
          </c:tx>
          <c:layout>
            <c:manualLayout>
              <c:xMode val="edge"/>
              <c:yMode val="edge"/>
              <c:x val="0.8140557417946519"/>
              <c:y val="0.8781760244722539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6371712"/>
        <c:crosses val="autoZero"/>
        <c:auto val="0"/>
        <c:lblOffset val="100"/>
        <c:baseTimeUnit val="days"/>
      </c:dateAx>
      <c:valAx>
        <c:axId val="86371712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lang="ja-JP" sz="800"/>
                </a:pPr>
                <a:r>
                  <a:rPr lang="ja-JP" altLang="en-US" sz="800"/>
                  <a:t>達成率（％）</a:t>
                </a:r>
              </a:p>
            </c:rich>
          </c:tx>
          <c:overlay val="0"/>
        </c:title>
        <c:numFmt formatCode="0.0;[Red]0.0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7502848"/>
        <c:crosses val="autoZero"/>
        <c:crossBetween val="between"/>
      </c:valAx>
      <c:spPr>
        <a:ln w="3175">
          <a:solidFill>
            <a:schemeClr val="bg1">
              <a:lumMod val="9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0359366960318079"/>
          <c:y val="0.24829336454507162"/>
          <c:w val="0.19557709295819026"/>
          <c:h val="0.35919557665650409"/>
        </c:manualLayout>
      </c:layout>
      <c:overlay val="0"/>
      <c:txPr>
        <a:bodyPr/>
        <a:lstStyle/>
        <a:p>
          <a:pPr>
            <a:defRPr lang="ja-JP"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en-US" altLang="ja-JP"/>
              <a:t>11</a:t>
            </a:r>
            <a:r>
              <a:rPr lang="ja-JP" altLang="en-US"/>
              <a:t>月</a:t>
            </a:r>
          </a:p>
        </c:rich>
      </c:tx>
      <c:layout>
        <c:manualLayout>
          <c:xMode val="edge"/>
          <c:yMode val="edge"/>
          <c:x val="0.4787446012317767"/>
          <c:y val="1.62387217257206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676697591018934E-2"/>
          <c:y val="0.16169105010439577"/>
          <c:w val="0.75478849302253059"/>
          <c:h val="0.70820290320852752"/>
        </c:manualLayout>
      </c:layout>
      <c:lineChart>
        <c:grouping val="standard"/>
        <c:varyColors val="0"/>
        <c:ser>
          <c:idx val="0"/>
          <c:order val="0"/>
          <c:tx>
            <c:strRef>
              <c:f>記入表!$C$20</c:f>
              <c:strCache>
                <c:ptCount val="1"/>
              </c:strCache>
            </c:strRef>
          </c:tx>
          <c:spPr>
            <a:ln w="22225"/>
          </c:spPr>
          <c:marker>
            <c:symbol val="circle"/>
            <c:size val="5"/>
            <c:spPr>
              <a:ln>
                <a:noFill/>
              </a:ln>
            </c:spPr>
          </c:marker>
          <c:cat>
            <c:numRef>
              <c:f>記入表!$D$3:$AH$3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記入表!$D$20:$AH$20</c:f>
              <c:numCache>
                <c:formatCode>0.0;[Red]0.0</c:formatCode>
                <c:ptCount val="31"/>
              </c:numCache>
            </c:numRef>
          </c:val>
          <c:smooth val="0"/>
        </c:ser>
        <c:ser>
          <c:idx val="1"/>
          <c:order val="1"/>
          <c:tx>
            <c:strRef>
              <c:f>記入表!$C$21</c:f>
              <c:strCache>
                <c:ptCount val="1"/>
              </c:strCache>
            </c:strRef>
          </c:tx>
          <c:spPr>
            <a:ln w="22225">
              <a:solidFill>
                <a:schemeClr val="accent5">
                  <a:lumMod val="75000"/>
                </a:schemeClr>
              </a:solidFill>
            </a:ln>
          </c:spPr>
          <c:marker>
            <c:symbol val="circle"/>
            <c:size val="5"/>
            <c:spPr>
              <a:ln>
                <a:noFill/>
              </a:ln>
            </c:spPr>
          </c:marker>
          <c:cat>
            <c:numRef>
              <c:f>記入表!$D$3:$AH$3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記入表!$D$21:$AH$21</c:f>
              <c:numCache>
                <c:formatCode>0.0;[Red]0.0</c:formatCode>
                <c:ptCount val="31"/>
              </c:numCache>
            </c:numRef>
          </c:val>
          <c:smooth val="0"/>
        </c:ser>
        <c:ser>
          <c:idx val="2"/>
          <c:order val="2"/>
          <c:tx>
            <c:strRef>
              <c:f>記入表!$C$22</c:f>
              <c:strCache>
                <c:ptCount val="1"/>
              </c:strCache>
            </c:strRef>
          </c:tx>
          <c:spPr>
            <a:ln w="22225"/>
          </c:spPr>
          <c:marker>
            <c:symbol val="circle"/>
            <c:size val="5"/>
            <c:spPr>
              <a:ln>
                <a:noFill/>
              </a:ln>
            </c:spPr>
          </c:marker>
          <c:cat>
            <c:numRef>
              <c:f>記入表!$D$3:$AH$3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記入表!$D$22:$AH$22</c:f>
              <c:numCache>
                <c:formatCode>0.0;[Red]0.0</c:formatCode>
                <c:ptCount val="31"/>
              </c:numCache>
            </c:numRef>
          </c:val>
          <c:smooth val="0"/>
        </c:ser>
        <c:ser>
          <c:idx val="3"/>
          <c:order val="3"/>
          <c:tx>
            <c:strRef>
              <c:f>記入表!$C$23</c:f>
              <c:strCache>
                <c:ptCount val="1"/>
              </c:strCache>
            </c:strRef>
          </c:tx>
          <c:spPr>
            <a:ln w="22225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記入表!$D$3:$AH$3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記入表!$D$23:$AH$23</c:f>
              <c:numCache>
                <c:formatCode>0.0;[Red]0.0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87503872"/>
        <c:axId val="86374016"/>
      </c:lineChart>
      <c:catAx>
        <c:axId val="87503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 sz="800"/>
                </a:pPr>
                <a:r>
                  <a:rPr lang="en-US" altLang="ja-JP" sz="800"/>
                  <a:t>(</a:t>
                </a:r>
                <a:r>
                  <a:rPr lang="ja-JP" altLang="en-US" sz="800"/>
                  <a:t>日）</a:t>
                </a:r>
              </a:p>
            </c:rich>
          </c:tx>
          <c:layout>
            <c:manualLayout>
              <c:xMode val="edge"/>
              <c:yMode val="edge"/>
              <c:x val="0.8140557417946519"/>
              <c:y val="0.8781760244722539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6374016"/>
        <c:crosses val="autoZero"/>
        <c:auto val="1"/>
        <c:lblAlgn val="ctr"/>
        <c:lblOffset val="100"/>
        <c:noMultiLvlLbl val="0"/>
      </c:catAx>
      <c:valAx>
        <c:axId val="86374016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lang="ja-JP" sz="800"/>
                </a:pPr>
                <a:r>
                  <a:rPr lang="ja-JP" altLang="en-US" sz="800"/>
                  <a:t>達成率（％）</a:t>
                </a:r>
              </a:p>
            </c:rich>
          </c:tx>
          <c:overlay val="0"/>
        </c:title>
        <c:numFmt formatCode="0.0;[Red]0.0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7503872"/>
        <c:crosses val="autoZero"/>
        <c:crossBetween val="between"/>
      </c:valAx>
      <c:spPr>
        <a:ln w="3175">
          <a:solidFill>
            <a:schemeClr val="bg1">
              <a:lumMod val="9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0359366960318079"/>
          <c:y val="0.24829336454507162"/>
          <c:w val="0.19557709295819026"/>
          <c:h val="0.35919557665650409"/>
        </c:manualLayout>
      </c:layout>
      <c:overlay val="0"/>
      <c:txPr>
        <a:bodyPr/>
        <a:lstStyle/>
        <a:p>
          <a:pPr>
            <a:defRPr lang="ja-JP"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en-US" altLang="ja-JP"/>
              <a:t>12</a:t>
            </a:r>
            <a:r>
              <a:rPr lang="ja-JP" altLang="en-US"/>
              <a:t>月</a:t>
            </a:r>
          </a:p>
        </c:rich>
      </c:tx>
      <c:layout>
        <c:manualLayout>
          <c:xMode val="edge"/>
          <c:yMode val="edge"/>
          <c:x val="0.4787446012317767"/>
          <c:y val="1.62387217257206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676697591018934E-2"/>
          <c:y val="0.16169105010439577"/>
          <c:w val="0.75478849302253059"/>
          <c:h val="0.70820290320852752"/>
        </c:manualLayout>
      </c:layout>
      <c:lineChart>
        <c:grouping val="standard"/>
        <c:varyColors val="0"/>
        <c:ser>
          <c:idx val="0"/>
          <c:order val="0"/>
          <c:tx>
            <c:strRef>
              <c:f>記入表!$C$24</c:f>
              <c:strCache>
                <c:ptCount val="1"/>
              </c:strCache>
            </c:strRef>
          </c:tx>
          <c:spPr>
            <a:ln w="22225"/>
          </c:spPr>
          <c:marker>
            <c:symbol val="circle"/>
            <c:size val="5"/>
            <c:spPr>
              <a:ln>
                <a:noFill/>
              </a:ln>
            </c:spPr>
          </c:marker>
          <c:cat>
            <c:numRef>
              <c:f>記入表!$D$3:$AH$3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記入表!$D$24:$AH$24</c:f>
              <c:numCache>
                <c:formatCode>0.0;[Red]0.0</c:formatCode>
                <c:ptCount val="31"/>
              </c:numCache>
            </c:numRef>
          </c:val>
          <c:smooth val="0"/>
        </c:ser>
        <c:ser>
          <c:idx val="1"/>
          <c:order val="1"/>
          <c:tx>
            <c:strRef>
              <c:f>記入表!$C$25</c:f>
              <c:strCache>
                <c:ptCount val="1"/>
              </c:strCache>
            </c:strRef>
          </c:tx>
          <c:spPr>
            <a:ln w="22225">
              <a:solidFill>
                <a:schemeClr val="accent5">
                  <a:lumMod val="75000"/>
                </a:schemeClr>
              </a:solidFill>
            </a:ln>
          </c:spPr>
          <c:marker>
            <c:symbol val="circle"/>
            <c:size val="5"/>
            <c:spPr>
              <a:ln>
                <a:noFill/>
              </a:ln>
            </c:spPr>
          </c:marker>
          <c:cat>
            <c:numRef>
              <c:f>記入表!$D$3:$AH$3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記入表!$D$25:$AH$25</c:f>
              <c:numCache>
                <c:formatCode>0.0;[Red]0.0</c:formatCode>
                <c:ptCount val="31"/>
              </c:numCache>
            </c:numRef>
          </c:val>
          <c:smooth val="0"/>
        </c:ser>
        <c:ser>
          <c:idx val="2"/>
          <c:order val="2"/>
          <c:tx>
            <c:strRef>
              <c:f>記入表!$C$26</c:f>
              <c:strCache>
                <c:ptCount val="1"/>
              </c:strCache>
            </c:strRef>
          </c:tx>
          <c:spPr>
            <a:ln w="22225"/>
          </c:spPr>
          <c:marker>
            <c:symbol val="circle"/>
            <c:size val="5"/>
            <c:spPr>
              <a:ln>
                <a:noFill/>
              </a:ln>
            </c:spPr>
          </c:marker>
          <c:cat>
            <c:numRef>
              <c:f>記入表!$D$3:$AH$3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記入表!$D$26:$AH$26</c:f>
              <c:numCache>
                <c:formatCode>0.0;[Red]0.0</c:formatCode>
                <c:ptCount val="31"/>
              </c:numCache>
            </c:numRef>
          </c:val>
          <c:smooth val="0"/>
        </c:ser>
        <c:ser>
          <c:idx val="3"/>
          <c:order val="3"/>
          <c:tx>
            <c:strRef>
              <c:f>記入表!$C$27</c:f>
              <c:strCache>
                <c:ptCount val="1"/>
              </c:strCache>
            </c:strRef>
          </c:tx>
          <c:spPr>
            <a:ln w="22225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記入表!$D$3:$AH$3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記入表!$D$27:$AH$27</c:f>
              <c:numCache>
                <c:formatCode>0.0;[Red]0.0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87504384"/>
        <c:axId val="88801280"/>
      </c:lineChart>
      <c:catAx>
        <c:axId val="8750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 sz="800"/>
                </a:pPr>
                <a:r>
                  <a:rPr lang="en-US" altLang="ja-JP" sz="800"/>
                  <a:t>(</a:t>
                </a:r>
                <a:r>
                  <a:rPr lang="ja-JP" altLang="en-US" sz="800"/>
                  <a:t>日）</a:t>
                </a:r>
              </a:p>
            </c:rich>
          </c:tx>
          <c:layout>
            <c:manualLayout>
              <c:xMode val="edge"/>
              <c:yMode val="edge"/>
              <c:x val="0.8140557417946519"/>
              <c:y val="0.8781760244722539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8801280"/>
        <c:crosses val="autoZero"/>
        <c:auto val="1"/>
        <c:lblAlgn val="ctr"/>
        <c:lblOffset val="100"/>
        <c:noMultiLvlLbl val="0"/>
      </c:catAx>
      <c:valAx>
        <c:axId val="88801280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lang="ja-JP" sz="800"/>
                </a:pPr>
                <a:r>
                  <a:rPr lang="ja-JP" altLang="en-US" sz="800"/>
                  <a:t>達成率（％）</a:t>
                </a:r>
              </a:p>
            </c:rich>
          </c:tx>
          <c:overlay val="0"/>
        </c:title>
        <c:numFmt formatCode="0.0;[Red]0.0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7504384"/>
        <c:crosses val="autoZero"/>
        <c:crossBetween val="between"/>
      </c:valAx>
      <c:spPr>
        <a:ln w="3175">
          <a:solidFill>
            <a:schemeClr val="bg1">
              <a:lumMod val="9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0359366960318079"/>
          <c:y val="0.24829336454507162"/>
          <c:w val="0.19557709295819026"/>
          <c:h val="0.35919557665650409"/>
        </c:manualLayout>
      </c:layout>
      <c:overlay val="0"/>
      <c:txPr>
        <a:bodyPr/>
        <a:lstStyle/>
        <a:p>
          <a:pPr>
            <a:defRPr lang="ja-JP"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/>
            </a:pPr>
            <a:r>
              <a:rPr lang="en-US" altLang="ja-JP"/>
              <a:t>7</a:t>
            </a:r>
            <a:r>
              <a:rPr lang="ja-JP" altLang="en-US"/>
              <a:t>月</a:t>
            </a:r>
          </a:p>
        </c:rich>
      </c:tx>
      <c:layout>
        <c:manualLayout>
          <c:xMode val="edge"/>
          <c:yMode val="edge"/>
          <c:x val="0.4787446012317767"/>
          <c:y val="1.62387217257206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676697591018934E-2"/>
          <c:y val="0.16169105010439577"/>
          <c:w val="0.75478849302253059"/>
          <c:h val="0.70820290320852752"/>
        </c:manualLayout>
      </c:layout>
      <c:lineChart>
        <c:grouping val="standard"/>
        <c:varyColors val="0"/>
        <c:ser>
          <c:idx val="0"/>
          <c:order val="0"/>
          <c:tx>
            <c:strRef>
              <c:f>記入表!$C$4</c:f>
              <c:strCache>
                <c:ptCount val="1"/>
                <c:pt idx="0">
                  <c:v>契約件数300件 (1日10件)</c:v>
                </c:pt>
              </c:strCache>
            </c:strRef>
          </c:tx>
          <c:spPr>
            <a:ln w="22225"/>
          </c:spPr>
          <c:marker>
            <c:symbol val="circle"/>
            <c:size val="5"/>
            <c:spPr>
              <a:ln>
                <a:noFill/>
              </a:ln>
            </c:spPr>
          </c:marker>
          <c:cat>
            <c:numRef>
              <c:f>記入表!$D$3:$AH$3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記入表!$D$4:$AH$4</c:f>
              <c:numCache>
                <c:formatCode>0.0;[Red]0.0</c:formatCode>
                <c:ptCount val="31"/>
                <c:pt idx="0">
                  <c:v>5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記入表!$C$5</c:f>
              <c:strCache>
                <c:ptCount val="1"/>
                <c:pt idx="0">
                  <c:v>電話応対1日100件</c:v>
                </c:pt>
              </c:strCache>
            </c:strRef>
          </c:tx>
          <c:spPr>
            <a:ln w="22225">
              <a:solidFill>
                <a:schemeClr val="accent5">
                  <a:lumMod val="75000"/>
                </a:schemeClr>
              </a:solidFill>
            </a:ln>
          </c:spPr>
          <c:marker>
            <c:symbol val="circle"/>
            <c:size val="5"/>
            <c:spPr>
              <a:ln>
                <a:noFill/>
              </a:ln>
            </c:spPr>
          </c:marker>
          <c:cat>
            <c:numRef>
              <c:f>記入表!$D$3:$AH$3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記入表!$D$5:$AH$5</c:f>
              <c:numCache>
                <c:formatCode>0.0;[Red]0.0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記入表!$C$6</c:f>
              <c:strCache>
                <c:ptCount val="1"/>
                <c:pt idx="0">
                  <c:v>書類作成のミス・修正ゼロ</c:v>
                </c:pt>
              </c:strCache>
            </c:strRef>
          </c:tx>
          <c:spPr>
            <a:ln w="22225"/>
          </c:spPr>
          <c:marker>
            <c:symbol val="circle"/>
            <c:size val="5"/>
            <c:spPr>
              <a:ln>
                <a:noFill/>
              </a:ln>
            </c:spPr>
          </c:marker>
          <c:cat>
            <c:numRef>
              <c:f>記入表!$D$3:$AH$3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記入表!$D$6:$AH$6</c:f>
              <c:numCache>
                <c:formatCode>0.0;[Red]0.0</c:formatCode>
                <c:ptCount val="31"/>
                <c:pt idx="0">
                  <c:v>100</c:v>
                </c:pt>
                <c:pt idx="1">
                  <c:v>80</c:v>
                </c:pt>
                <c:pt idx="2">
                  <c:v>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記入表!$C$7</c:f>
              <c:strCache>
                <c:ptCount val="1"/>
                <c:pt idx="0">
                  <c:v>取引先へのアプローチ1日5件</c:v>
                </c:pt>
              </c:strCache>
            </c:strRef>
          </c:tx>
          <c:spPr>
            <a:ln w="22225"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cat>
            <c:numRef>
              <c:f>記入表!$D$3:$AH$3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記入表!$D$7:$AH$7</c:f>
              <c:numCache>
                <c:formatCode>0.0;[Red]0.0</c:formatCode>
                <c:ptCount val="31"/>
                <c:pt idx="0">
                  <c:v>60</c:v>
                </c:pt>
                <c:pt idx="1">
                  <c:v>40</c:v>
                </c:pt>
                <c:pt idx="2">
                  <c:v>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74273280"/>
        <c:axId val="88803584"/>
      </c:lineChart>
      <c:catAx>
        <c:axId val="74273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ja-JP" sz="800"/>
                </a:pPr>
                <a:r>
                  <a:rPr lang="en-US" altLang="ja-JP" sz="800"/>
                  <a:t>(</a:t>
                </a:r>
                <a:r>
                  <a:rPr lang="ja-JP" altLang="en-US" sz="800"/>
                  <a:t>日）</a:t>
                </a:r>
              </a:p>
            </c:rich>
          </c:tx>
          <c:layout>
            <c:manualLayout>
              <c:xMode val="edge"/>
              <c:yMode val="edge"/>
              <c:x val="0.8140557417946519"/>
              <c:y val="0.87817602447225396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88803584"/>
        <c:crosses val="autoZero"/>
        <c:auto val="1"/>
        <c:lblAlgn val="ctr"/>
        <c:lblOffset val="100"/>
        <c:noMultiLvlLbl val="0"/>
      </c:catAx>
      <c:valAx>
        <c:axId val="88803584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lang="ja-JP" sz="800"/>
                </a:pPr>
                <a:r>
                  <a:rPr lang="ja-JP" altLang="en-US" sz="800"/>
                  <a:t>達成率（％）</a:t>
                </a:r>
              </a:p>
            </c:rich>
          </c:tx>
          <c:overlay val="0"/>
        </c:title>
        <c:numFmt formatCode="0.0;[Red]0.0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en-US"/>
          </a:p>
        </c:txPr>
        <c:crossAx val="74273280"/>
        <c:crosses val="autoZero"/>
        <c:crossBetween val="between"/>
      </c:valAx>
      <c:spPr>
        <a:ln w="3175">
          <a:solidFill>
            <a:schemeClr val="bg1">
              <a:lumMod val="9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0359366960318079"/>
          <c:y val="0.24829336454507162"/>
          <c:w val="0.19557709295819026"/>
          <c:h val="0.35919557665650409"/>
        </c:manualLayout>
      </c:layout>
      <c:overlay val="0"/>
      <c:txPr>
        <a:bodyPr/>
        <a:lstStyle/>
        <a:p>
          <a:pPr>
            <a:defRPr lang="ja-JP"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-1</xdr:rowOff>
    </xdr:from>
    <xdr:to>
      <xdr:col>15</xdr:col>
      <xdr:colOff>59869</xdr:colOff>
      <xdr:row>31</xdr:row>
      <xdr:rowOff>122464</xdr:rowOff>
    </xdr:to>
    <xdr:pic>
      <xdr:nvPicPr>
        <xdr:cNvPr id="19" name="図 18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814" r="31387" b="25213"/>
        <a:stretch/>
      </xdr:blipFill>
      <xdr:spPr>
        <a:xfrm>
          <a:off x="0" y="816428"/>
          <a:ext cx="10265226" cy="5633357"/>
        </a:xfrm>
        <a:prstGeom prst="rect">
          <a:avLst/>
        </a:prstGeom>
      </xdr:spPr>
    </xdr:pic>
    <xdr:clientData/>
  </xdr:twoCellAnchor>
  <xdr:twoCellAnchor>
    <xdr:from>
      <xdr:col>0</xdr:col>
      <xdr:colOff>517072</xdr:colOff>
      <xdr:row>14</xdr:row>
      <xdr:rowOff>74225</xdr:rowOff>
    </xdr:from>
    <xdr:to>
      <xdr:col>4</xdr:col>
      <xdr:colOff>517071</xdr:colOff>
      <xdr:row>25</xdr:row>
      <xdr:rowOff>33404</xdr:rowOff>
    </xdr:to>
    <xdr:sp macro="" textlink="">
      <xdr:nvSpPr>
        <xdr:cNvPr id="3" name="角丸四角形 2"/>
        <xdr:cNvSpPr/>
      </xdr:nvSpPr>
      <xdr:spPr>
        <a:xfrm>
          <a:off x="517072" y="2931725"/>
          <a:ext cx="2721428" cy="2204358"/>
        </a:xfrm>
        <a:prstGeom prst="roundRect">
          <a:avLst/>
        </a:prstGeom>
        <a:noFill/>
        <a:ln w="571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408216</xdr:colOff>
      <xdr:row>29</xdr:row>
      <xdr:rowOff>115048</xdr:rowOff>
    </xdr:from>
    <xdr:to>
      <xdr:col>7</xdr:col>
      <xdr:colOff>40823</xdr:colOff>
      <xdr:row>39</xdr:row>
      <xdr:rowOff>19797</xdr:rowOff>
    </xdr:to>
    <xdr:sp macro="" textlink="">
      <xdr:nvSpPr>
        <xdr:cNvPr id="4" name="テキスト ボックス 3"/>
        <xdr:cNvSpPr txBox="1"/>
      </xdr:nvSpPr>
      <xdr:spPr>
        <a:xfrm>
          <a:off x="1100943" y="6141775"/>
          <a:ext cx="3788971" cy="1982931"/>
        </a:xfrm>
        <a:prstGeom prst="rect">
          <a:avLst/>
        </a:prstGeom>
        <a:solidFill>
          <a:schemeClr val="lt1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/>
            <a:t>月の目標（大目標）と、達成のための具体的な行動目標をそれぞれ入力します。（入力しないと数値が正しく反映されない場合があります。）</a:t>
          </a:r>
        </a:p>
      </xdr:txBody>
    </xdr:sp>
    <xdr:clientData/>
  </xdr:twoCellAnchor>
  <xdr:twoCellAnchor>
    <xdr:from>
      <xdr:col>2</xdr:col>
      <xdr:colOff>517072</xdr:colOff>
      <xdr:row>25</xdr:row>
      <xdr:rowOff>33404</xdr:rowOff>
    </xdr:from>
    <xdr:to>
      <xdr:col>4</xdr:col>
      <xdr:colOff>224519</xdr:colOff>
      <xdr:row>29</xdr:row>
      <xdr:rowOff>115048</xdr:rowOff>
    </xdr:to>
    <xdr:cxnSp macro="">
      <xdr:nvCxnSpPr>
        <xdr:cNvPr id="6" name="直線コネクタ 5"/>
        <xdr:cNvCxnSpPr>
          <a:stCxn id="3" idx="2"/>
          <a:endCxn id="4" idx="0"/>
        </xdr:cNvCxnSpPr>
      </xdr:nvCxnSpPr>
      <xdr:spPr>
        <a:xfrm>
          <a:off x="1877786" y="5136083"/>
          <a:ext cx="1068162" cy="898072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312964</xdr:colOff>
      <xdr:row>14</xdr:row>
      <xdr:rowOff>47010</xdr:rowOff>
    </xdr:from>
    <xdr:to>
      <xdr:col>11</xdr:col>
      <xdr:colOff>122464</xdr:colOff>
      <xdr:row>25</xdr:row>
      <xdr:rowOff>6189</xdr:rowOff>
    </xdr:to>
    <xdr:sp macro="" textlink="">
      <xdr:nvSpPr>
        <xdr:cNvPr id="7" name="角丸四角形 6"/>
        <xdr:cNvSpPr/>
      </xdr:nvSpPr>
      <xdr:spPr>
        <a:xfrm>
          <a:off x="4395107" y="2904510"/>
          <a:ext cx="3211286" cy="2204358"/>
        </a:xfrm>
        <a:prstGeom prst="roundRect">
          <a:avLst>
            <a:gd name="adj" fmla="val 12963"/>
          </a:avLst>
        </a:prstGeom>
        <a:noFill/>
        <a:ln w="571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285752</xdr:colOff>
      <xdr:row>29</xdr:row>
      <xdr:rowOff>115048</xdr:rowOff>
    </xdr:from>
    <xdr:to>
      <xdr:col>12</xdr:col>
      <xdr:colOff>598716</xdr:colOff>
      <xdr:row>39</xdr:row>
      <xdr:rowOff>19797</xdr:rowOff>
    </xdr:to>
    <xdr:sp macro="" textlink="">
      <xdr:nvSpPr>
        <xdr:cNvPr id="8" name="テキスト ボックス 7"/>
        <xdr:cNvSpPr txBox="1"/>
      </xdr:nvSpPr>
      <xdr:spPr>
        <a:xfrm>
          <a:off x="5048252" y="6034155"/>
          <a:ext cx="3714750" cy="1945821"/>
        </a:xfrm>
        <a:prstGeom prst="rect">
          <a:avLst/>
        </a:prstGeom>
        <a:solidFill>
          <a:schemeClr val="lt1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/>
            <a:t>それぞれの目標達成率と達成グラフが自動で表示されます。</a:t>
          </a:r>
          <a:endParaRPr kumimoji="1" lang="en-US" altLang="ja-JP" sz="1600"/>
        </a:p>
        <a:p>
          <a:r>
            <a:rPr kumimoji="1" lang="ja-JP" altLang="en-US" sz="1600"/>
            <a:t>（目標達成率は「記入表」の内容が反映されます。）</a:t>
          </a:r>
          <a:endParaRPr kumimoji="1" lang="en-US" altLang="ja-JP" sz="1600"/>
        </a:p>
      </xdr:txBody>
    </xdr:sp>
    <xdr:clientData/>
  </xdr:twoCellAnchor>
  <xdr:twoCellAnchor>
    <xdr:from>
      <xdr:col>8</xdr:col>
      <xdr:colOff>557893</xdr:colOff>
      <xdr:row>25</xdr:row>
      <xdr:rowOff>6189</xdr:rowOff>
    </xdr:from>
    <xdr:to>
      <xdr:col>10</xdr:col>
      <xdr:colOff>102056</xdr:colOff>
      <xdr:row>29</xdr:row>
      <xdr:rowOff>115048</xdr:rowOff>
    </xdr:to>
    <xdr:cxnSp macro="">
      <xdr:nvCxnSpPr>
        <xdr:cNvPr id="9" name="直線コネクタ 8"/>
        <xdr:cNvCxnSpPr>
          <a:stCxn id="7" idx="2"/>
          <a:endCxn id="8" idx="0"/>
        </xdr:cNvCxnSpPr>
      </xdr:nvCxnSpPr>
      <xdr:spPr>
        <a:xfrm>
          <a:off x="6000750" y="5108868"/>
          <a:ext cx="904877" cy="925287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45</xdr:row>
      <xdr:rowOff>174423</xdr:rowOff>
    </xdr:from>
    <xdr:to>
      <xdr:col>6</xdr:col>
      <xdr:colOff>236925</xdr:colOff>
      <xdr:row>76</xdr:row>
      <xdr:rowOff>190501</xdr:rowOff>
    </xdr:to>
    <xdr:pic>
      <xdr:nvPicPr>
        <xdr:cNvPr id="11" name="図 10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200000"/>
                  </a14:imgEffect>
                </a14:imgLayer>
              </a14:imgProps>
            </a:ext>
          </a:extLst>
        </a:blip>
        <a:srcRect r="65941" b="5523"/>
        <a:stretch/>
      </xdr:blipFill>
      <xdr:spPr>
        <a:xfrm>
          <a:off x="0" y="9359244"/>
          <a:ext cx="4319068" cy="6343400"/>
        </a:xfrm>
        <a:prstGeom prst="rect">
          <a:avLst/>
        </a:prstGeom>
      </xdr:spPr>
    </xdr:pic>
    <xdr:clientData/>
  </xdr:twoCellAnchor>
  <xdr:twoCellAnchor>
    <xdr:from>
      <xdr:col>7</xdr:col>
      <xdr:colOff>458538</xdr:colOff>
      <xdr:row>45</xdr:row>
      <xdr:rowOff>174422</xdr:rowOff>
    </xdr:from>
    <xdr:to>
      <xdr:col>11</xdr:col>
      <xdr:colOff>153751</xdr:colOff>
      <xdr:row>77</xdr:row>
      <xdr:rowOff>0</xdr:rowOff>
    </xdr:to>
    <xdr:pic>
      <xdr:nvPicPr>
        <xdr:cNvPr id="12" name="図 11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200000"/>
                  </a14:imgEffect>
                </a14:imgLayer>
              </a14:imgProps>
            </a:ext>
          </a:extLst>
        </a:blip>
        <a:srcRect l="80949" b="5320"/>
        <a:stretch/>
      </xdr:blipFill>
      <xdr:spPr>
        <a:xfrm>
          <a:off x="5221038" y="9359243"/>
          <a:ext cx="2416642" cy="6357007"/>
        </a:xfrm>
        <a:prstGeom prst="rect">
          <a:avLst/>
        </a:prstGeom>
      </xdr:spPr>
    </xdr:pic>
    <xdr:clientData/>
  </xdr:twoCellAnchor>
  <xdr:twoCellAnchor>
    <xdr:from>
      <xdr:col>5</xdr:col>
      <xdr:colOff>529794</xdr:colOff>
      <xdr:row>45</xdr:row>
      <xdr:rowOff>155869</xdr:rowOff>
    </xdr:from>
    <xdr:to>
      <xdr:col>8</xdr:col>
      <xdr:colOff>152084</xdr:colOff>
      <xdr:row>78</xdr:row>
      <xdr:rowOff>192237</xdr:rowOff>
    </xdr:to>
    <xdr:sp macro="" textlink="">
      <xdr:nvSpPr>
        <xdr:cNvPr id="13" name="小波 12"/>
        <xdr:cNvSpPr/>
      </xdr:nvSpPr>
      <xdr:spPr>
        <a:xfrm rot="5400000">
          <a:off x="1377309" y="11894961"/>
          <a:ext cx="6771904" cy="1663361"/>
        </a:xfrm>
        <a:prstGeom prst="doubleWav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102673</xdr:colOff>
      <xdr:row>55</xdr:row>
      <xdr:rowOff>69277</xdr:rowOff>
    </xdr:from>
    <xdr:to>
      <xdr:col>2</xdr:col>
      <xdr:colOff>675409</xdr:colOff>
      <xdr:row>62</xdr:row>
      <xdr:rowOff>34641</xdr:rowOff>
    </xdr:to>
    <xdr:sp macro="" textlink="">
      <xdr:nvSpPr>
        <xdr:cNvPr id="15" name="角丸四角形 14"/>
        <xdr:cNvSpPr/>
      </xdr:nvSpPr>
      <xdr:spPr>
        <a:xfrm>
          <a:off x="795400" y="11499277"/>
          <a:ext cx="1265464" cy="1420091"/>
        </a:xfrm>
        <a:prstGeom prst="roundRect">
          <a:avLst>
            <a:gd name="adj" fmla="val 8456"/>
          </a:avLst>
        </a:prstGeom>
        <a:noFill/>
        <a:ln w="571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650670</xdr:colOff>
      <xdr:row>64</xdr:row>
      <xdr:rowOff>28456</xdr:rowOff>
    </xdr:from>
    <xdr:to>
      <xdr:col>4</xdr:col>
      <xdr:colOff>17318</xdr:colOff>
      <xdr:row>73</xdr:row>
      <xdr:rowOff>141024</xdr:rowOff>
    </xdr:to>
    <xdr:sp macro="" textlink="">
      <xdr:nvSpPr>
        <xdr:cNvPr id="16" name="テキスト ボックス 15"/>
        <xdr:cNvSpPr txBox="1"/>
      </xdr:nvSpPr>
      <xdr:spPr>
        <a:xfrm>
          <a:off x="650670" y="13328820"/>
          <a:ext cx="2137557" cy="1982931"/>
        </a:xfrm>
        <a:prstGeom prst="rect">
          <a:avLst/>
        </a:prstGeom>
        <a:solidFill>
          <a:schemeClr val="lt1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/>
            <a:t>「目標内容」は「目標管理シート」に入力した内容が自動で表示されます。</a:t>
          </a:r>
        </a:p>
      </xdr:txBody>
    </xdr:sp>
    <xdr:clientData/>
  </xdr:twoCellAnchor>
  <xdr:twoCellAnchor>
    <xdr:from>
      <xdr:col>2</xdr:col>
      <xdr:colOff>42677</xdr:colOff>
      <xdr:row>62</xdr:row>
      <xdr:rowOff>34641</xdr:rowOff>
    </xdr:from>
    <xdr:to>
      <xdr:col>2</xdr:col>
      <xdr:colOff>333994</xdr:colOff>
      <xdr:row>64</xdr:row>
      <xdr:rowOff>28456</xdr:rowOff>
    </xdr:to>
    <xdr:cxnSp macro="">
      <xdr:nvCxnSpPr>
        <xdr:cNvPr id="17" name="直線コネクタ 16"/>
        <xdr:cNvCxnSpPr>
          <a:stCxn id="15" idx="2"/>
          <a:endCxn id="16" idx="0"/>
        </xdr:cNvCxnSpPr>
      </xdr:nvCxnSpPr>
      <xdr:spPr>
        <a:xfrm>
          <a:off x="1428132" y="12919368"/>
          <a:ext cx="291317" cy="409452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85355</xdr:colOff>
      <xdr:row>55</xdr:row>
      <xdr:rowOff>69277</xdr:rowOff>
    </xdr:from>
    <xdr:to>
      <xdr:col>4</xdr:col>
      <xdr:colOff>658092</xdr:colOff>
      <xdr:row>62</xdr:row>
      <xdr:rowOff>34641</xdr:rowOff>
    </xdr:to>
    <xdr:sp macro="" textlink="">
      <xdr:nvSpPr>
        <xdr:cNvPr id="24" name="角丸四角形 23"/>
        <xdr:cNvSpPr/>
      </xdr:nvSpPr>
      <xdr:spPr>
        <a:xfrm>
          <a:off x="2163537" y="11499277"/>
          <a:ext cx="1265464" cy="1420091"/>
        </a:xfrm>
        <a:prstGeom prst="roundRect">
          <a:avLst>
            <a:gd name="adj" fmla="val 8456"/>
          </a:avLst>
        </a:prstGeom>
        <a:noFill/>
        <a:ln w="571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165761</xdr:colOff>
      <xdr:row>64</xdr:row>
      <xdr:rowOff>28456</xdr:rowOff>
    </xdr:from>
    <xdr:to>
      <xdr:col>11</xdr:col>
      <xdr:colOff>68035</xdr:colOff>
      <xdr:row>73</xdr:row>
      <xdr:rowOff>136072</xdr:rowOff>
    </xdr:to>
    <xdr:sp macro="" textlink="">
      <xdr:nvSpPr>
        <xdr:cNvPr id="25" name="テキスト ボックス 24"/>
        <xdr:cNvSpPr txBox="1"/>
      </xdr:nvSpPr>
      <xdr:spPr>
        <a:xfrm>
          <a:off x="2887190" y="13091313"/>
          <a:ext cx="4664774" cy="1944580"/>
        </a:xfrm>
        <a:prstGeom prst="rect">
          <a:avLst/>
        </a:prstGeom>
        <a:solidFill>
          <a:schemeClr val="lt1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/>
            <a:t>それぞれの目標の達成率を入力します。</a:t>
          </a:r>
          <a:r>
            <a:rPr kumimoji="1" lang="en-US" altLang="ja-JP" sz="1600"/>
            <a:t>(</a:t>
          </a:r>
          <a:r>
            <a:rPr kumimoji="1" lang="ja-JP" altLang="en-US" sz="1600"/>
            <a:t>目標達成率</a:t>
          </a:r>
          <a:r>
            <a:rPr kumimoji="1" lang="en-US" altLang="ja-JP" sz="1600"/>
            <a:t>(%)</a:t>
          </a:r>
          <a:r>
            <a:rPr kumimoji="1" lang="ja-JP" altLang="en-US" sz="1600"/>
            <a:t>を入力します。達成件数ではありません。）</a:t>
          </a:r>
          <a:r>
            <a:rPr kumimoji="1" lang="ja-JP" altLang="en-US" sz="1600" b="1" u="sng">
              <a:solidFill>
                <a:srgbClr val="FF0000"/>
              </a:solidFill>
            </a:rPr>
            <a:t>必ず半角数字で入力してください。</a:t>
          </a:r>
        </a:p>
      </xdr:txBody>
    </xdr:sp>
    <xdr:clientData/>
  </xdr:twoCellAnchor>
  <xdr:twoCellAnchor>
    <xdr:from>
      <xdr:col>4</xdr:col>
      <xdr:colOff>31545</xdr:colOff>
      <xdr:row>62</xdr:row>
      <xdr:rowOff>34641</xdr:rowOff>
    </xdr:from>
    <xdr:to>
      <xdr:col>7</xdr:col>
      <xdr:colOff>457077</xdr:colOff>
      <xdr:row>64</xdr:row>
      <xdr:rowOff>28456</xdr:rowOff>
    </xdr:to>
    <xdr:cxnSp macro="">
      <xdr:nvCxnSpPr>
        <xdr:cNvPr id="26" name="直線コネクタ 25"/>
        <xdr:cNvCxnSpPr>
          <a:stCxn id="24" idx="2"/>
          <a:endCxn id="25" idx="0"/>
        </xdr:cNvCxnSpPr>
      </xdr:nvCxnSpPr>
      <xdr:spPr>
        <a:xfrm>
          <a:off x="2752974" y="12689284"/>
          <a:ext cx="2466603" cy="402029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137310</xdr:colOff>
      <xdr:row>55</xdr:row>
      <xdr:rowOff>69277</xdr:rowOff>
    </xdr:from>
    <xdr:to>
      <xdr:col>11</xdr:col>
      <xdr:colOff>17319</xdr:colOff>
      <xdr:row>62</xdr:row>
      <xdr:rowOff>34641</xdr:rowOff>
    </xdr:to>
    <xdr:sp macro="" textlink="">
      <xdr:nvSpPr>
        <xdr:cNvPr id="28" name="角丸四角形 27"/>
        <xdr:cNvSpPr/>
      </xdr:nvSpPr>
      <xdr:spPr>
        <a:xfrm>
          <a:off x="6371855" y="11499277"/>
          <a:ext cx="1265464" cy="1420091"/>
        </a:xfrm>
        <a:prstGeom prst="roundRect">
          <a:avLst>
            <a:gd name="adj" fmla="val 8456"/>
          </a:avLst>
        </a:prstGeom>
        <a:noFill/>
        <a:ln w="571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512125</xdr:colOff>
      <xdr:row>54</xdr:row>
      <xdr:rowOff>201638</xdr:rowOff>
    </xdr:from>
    <xdr:to>
      <xdr:col>14</xdr:col>
      <xdr:colOff>571500</xdr:colOff>
      <xdr:row>64</xdr:row>
      <xdr:rowOff>106387</xdr:rowOff>
    </xdr:to>
    <xdr:sp macro="" textlink="">
      <xdr:nvSpPr>
        <xdr:cNvPr id="29" name="テキスト ボックス 28"/>
        <xdr:cNvSpPr txBox="1"/>
      </xdr:nvSpPr>
      <xdr:spPr>
        <a:xfrm>
          <a:off x="8132125" y="11423820"/>
          <a:ext cx="2137557" cy="1982931"/>
        </a:xfrm>
        <a:prstGeom prst="rect">
          <a:avLst/>
        </a:prstGeom>
        <a:solidFill>
          <a:schemeClr val="lt1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 b="0" u="none">
              <a:solidFill>
                <a:sysClr val="windowText" lastClr="000000"/>
              </a:solidFill>
            </a:rPr>
            <a:t>１か月間でみた総合達成率を自動で表示します。</a:t>
          </a:r>
        </a:p>
      </xdr:txBody>
    </xdr:sp>
    <xdr:clientData/>
  </xdr:twoCellAnchor>
  <xdr:twoCellAnchor>
    <xdr:from>
      <xdr:col>11</xdr:col>
      <xdr:colOff>17319</xdr:colOff>
      <xdr:row>58</xdr:row>
      <xdr:rowOff>155868</xdr:rowOff>
    </xdr:from>
    <xdr:to>
      <xdr:col>11</xdr:col>
      <xdr:colOff>512125</xdr:colOff>
      <xdr:row>59</xdr:row>
      <xdr:rowOff>154013</xdr:rowOff>
    </xdr:to>
    <xdr:cxnSp macro="">
      <xdr:nvCxnSpPr>
        <xdr:cNvPr id="30" name="直線コネクタ 29"/>
        <xdr:cNvCxnSpPr>
          <a:stCxn id="28" idx="3"/>
          <a:endCxn id="29" idx="1"/>
        </xdr:cNvCxnSpPr>
      </xdr:nvCxnSpPr>
      <xdr:spPr>
        <a:xfrm>
          <a:off x="7637319" y="12209323"/>
          <a:ext cx="494806" cy="205963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149678</xdr:colOff>
      <xdr:row>14</xdr:row>
      <xdr:rowOff>47010</xdr:rowOff>
    </xdr:from>
    <xdr:to>
      <xdr:col>15</xdr:col>
      <xdr:colOff>13607</xdr:colOff>
      <xdr:row>25</xdr:row>
      <xdr:rowOff>6189</xdr:rowOff>
    </xdr:to>
    <xdr:sp macro="" textlink="">
      <xdr:nvSpPr>
        <xdr:cNvPr id="31" name="角丸四角形 30"/>
        <xdr:cNvSpPr/>
      </xdr:nvSpPr>
      <xdr:spPr>
        <a:xfrm>
          <a:off x="7633607" y="2904510"/>
          <a:ext cx="2585357" cy="2204358"/>
        </a:xfrm>
        <a:prstGeom prst="roundRect">
          <a:avLst>
            <a:gd name="adj" fmla="val 11729"/>
          </a:avLst>
        </a:prstGeom>
        <a:noFill/>
        <a:ln w="571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557894</xdr:colOff>
      <xdr:row>27</xdr:row>
      <xdr:rowOff>33404</xdr:rowOff>
    </xdr:from>
    <xdr:to>
      <xdr:col>19</xdr:col>
      <xdr:colOff>421821</xdr:colOff>
      <xdr:row>34</xdr:row>
      <xdr:rowOff>68035</xdr:rowOff>
    </xdr:to>
    <xdr:sp macro="" textlink="">
      <xdr:nvSpPr>
        <xdr:cNvPr id="35" name="テキスト ボックス 34"/>
        <xdr:cNvSpPr txBox="1"/>
      </xdr:nvSpPr>
      <xdr:spPr>
        <a:xfrm>
          <a:off x="9402537" y="5544297"/>
          <a:ext cx="3946070" cy="1463381"/>
        </a:xfrm>
        <a:prstGeom prst="rect">
          <a:avLst/>
        </a:prstGeom>
        <a:solidFill>
          <a:schemeClr val="lt1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/>
            <a:t>「今月のまとめ」欄には、月ごとの振り返りコメント等を入力してください。</a:t>
          </a:r>
          <a:endParaRPr kumimoji="1" lang="en-US" altLang="ja-JP" sz="1600"/>
        </a:p>
      </xdr:txBody>
    </xdr:sp>
    <xdr:clientData/>
  </xdr:twoCellAnchor>
  <xdr:twoCellAnchor>
    <xdr:from>
      <xdr:col>13</xdr:col>
      <xdr:colOff>81643</xdr:colOff>
      <xdr:row>25</xdr:row>
      <xdr:rowOff>6189</xdr:rowOff>
    </xdr:from>
    <xdr:to>
      <xdr:col>13</xdr:col>
      <xdr:colOff>557894</xdr:colOff>
      <xdr:row>30</xdr:row>
      <xdr:rowOff>152774</xdr:rowOff>
    </xdr:to>
    <xdr:cxnSp macro="">
      <xdr:nvCxnSpPr>
        <xdr:cNvPr id="36" name="直線コネクタ 35"/>
        <xdr:cNvCxnSpPr>
          <a:stCxn id="31" idx="2"/>
          <a:endCxn id="35" idx="1"/>
        </xdr:cNvCxnSpPr>
      </xdr:nvCxnSpPr>
      <xdr:spPr>
        <a:xfrm>
          <a:off x="8926286" y="5108868"/>
          <a:ext cx="476251" cy="116712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41</xdr:row>
      <xdr:rowOff>0</xdr:rowOff>
    </xdr:from>
    <xdr:to>
      <xdr:col>14</xdr:col>
      <xdr:colOff>41275</xdr:colOff>
      <xdr:row>59</xdr:row>
      <xdr:rowOff>119742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47</xdr:row>
      <xdr:rowOff>15875</xdr:rowOff>
    </xdr:from>
    <xdr:to>
      <xdr:col>35</xdr:col>
      <xdr:colOff>0</xdr:colOff>
      <xdr:row>63</xdr:row>
      <xdr:rowOff>125412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65</xdr:row>
      <xdr:rowOff>15875</xdr:rowOff>
    </xdr:from>
    <xdr:to>
      <xdr:col>35</xdr:col>
      <xdr:colOff>0</xdr:colOff>
      <xdr:row>81</xdr:row>
      <xdr:rowOff>125412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82</xdr:row>
      <xdr:rowOff>174625</xdr:rowOff>
    </xdr:from>
    <xdr:to>
      <xdr:col>35</xdr:col>
      <xdr:colOff>0</xdr:colOff>
      <xdr:row>99</xdr:row>
      <xdr:rowOff>77787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100</xdr:row>
      <xdr:rowOff>190500</xdr:rowOff>
    </xdr:from>
    <xdr:to>
      <xdr:col>35</xdr:col>
      <xdr:colOff>0</xdr:colOff>
      <xdr:row>117</xdr:row>
      <xdr:rowOff>93662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119</xdr:row>
      <xdr:rowOff>15875</xdr:rowOff>
    </xdr:from>
    <xdr:to>
      <xdr:col>35</xdr:col>
      <xdr:colOff>0</xdr:colOff>
      <xdr:row>135</xdr:row>
      <xdr:rowOff>125412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29</xdr:row>
      <xdr:rowOff>0</xdr:rowOff>
    </xdr:from>
    <xdr:to>
      <xdr:col>35</xdr:col>
      <xdr:colOff>0</xdr:colOff>
      <xdr:row>45</xdr:row>
      <xdr:rowOff>109537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オースティン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ユーザー定義 1">
      <a:majorFont>
        <a:latin typeface="Calibri"/>
        <a:ea typeface="メイリオ"/>
        <a:cs typeface=""/>
      </a:majorFont>
      <a:minorFont>
        <a:latin typeface="Calibri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="70" zoomScaleNormal="70" zoomScaleSheetLayoutView="40" workbookViewId="0">
      <selection activeCell="A4" sqref="A4"/>
    </sheetView>
  </sheetViews>
  <sheetFormatPr defaultRowHeight="16.5"/>
  <sheetData>
    <row r="1" spans="1:20">
      <c r="A1" s="77" t="s">
        <v>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6"/>
      <c r="Q1" s="76"/>
      <c r="R1" s="76"/>
      <c r="S1" s="76"/>
      <c r="T1" s="76"/>
    </row>
    <row r="2" spans="1:20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6"/>
      <c r="Q2" s="76"/>
      <c r="R2" s="76"/>
      <c r="S2" s="76"/>
      <c r="T2" s="76"/>
    </row>
    <row r="3" spans="1:20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6"/>
      <c r="Q3" s="76"/>
      <c r="R3" s="76"/>
      <c r="S3" s="76"/>
      <c r="T3" s="76"/>
    </row>
    <row r="43" spans="1:15">
      <c r="A43" s="78" t="s">
        <v>37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1:15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</sheetData>
  <mergeCells count="2">
    <mergeCell ref="A1:O3"/>
    <mergeCell ref="A43:O44"/>
  </mergeCells>
  <phoneticPr fontId="1"/>
  <pageMargins left="0.7" right="0.7" top="0.75" bottom="0.75" header="0.3" footer="0.3"/>
  <pageSetup paperSize="9" scale="65" orientation="landscape" r:id="rId1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zoomScale="80" zoomScaleNormal="80" workbookViewId="0">
      <selection activeCell="A2" sqref="A2"/>
    </sheetView>
  </sheetViews>
  <sheetFormatPr defaultRowHeight="16.5"/>
  <cols>
    <col min="1" max="1" width="3.5" customWidth="1"/>
    <col min="2" max="2" width="2.75" customWidth="1"/>
    <col min="9" max="9" width="8.625" customWidth="1"/>
    <col min="14" max="14" width="36" customWidth="1"/>
    <col min="15" max="15" width="1.375" customWidth="1"/>
    <col min="16" max="16" width="0.375" style="68" customWidth="1"/>
    <col min="17" max="18" width="9" customWidth="1"/>
  </cols>
  <sheetData>
    <row r="1" spans="1:22" ht="30.75" customHeight="1">
      <c r="A1" s="9" t="s">
        <v>0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Q1" s="73"/>
      <c r="R1" s="73"/>
      <c r="S1" s="73"/>
      <c r="T1" s="73"/>
      <c r="U1" s="73"/>
      <c r="V1" s="73"/>
    </row>
    <row r="2" spans="1:22">
      <c r="Q2" s="73"/>
      <c r="R2" s="73"/>
      <c r="S2" s="73"/>
      <c r="T2" s="73"/>
      <c r="U2" s="73"/>
      <c r="V2" s="73"/>
    </row>
    <row r="3" spans="1:22" ht="33">
      <c r="C3" s="88" t="s">
        <v>1</v>
      </c>
      <c r="D3" s="89"/>
      <c r="E3" s="89"/>
      <c r="F3" s="89" t="s">
        <v>5</v>
      </c>
      <c r="G3" s="89"/>
      <c r="H3" s="89"/>
      <c r="I3" s="1" t="s">
        <v>7</v>
      </c>
      <c r="J3" s="105" t="s">
        <v>6</v>
      </c>
      <c r="K3" s="105"/>
      <c r="L3" s="105"/>
      <c r="M3" s="106"/>
      <c r="N3" s="67" t="s">
        <v>51</v>
      </c>
      <c r="P3" s="68" t="s">
        <v>48</v>
      </c>
      <c r="Q3" s="73"/>
      <c r="R3" s="73"/>
      <c r="S3" s="73"/>
      <c r="T3" s="73"/>
      <c r="U3" s="73"/>
      <c r="V3" s="73"/>
    </row>
    <row r="4" spans="1:22" ht="4.5" customHeight="1" thickBot="1">
      <c r="C4" s="2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P4" s="68" t="s">
        <v>8</v>
      </c>
      <c r="Q4" s="73"/>
      <c r="R4" s="73"/>
      <c r="S4" s="73"/>
      <c r="T4" s="73"/>
      <c r="U4" s="73"/>
      <c r="V4" s="73"/>
    </row>
    <row r="5" spans="1:22" ht="17.25" customHeight="1" thickTop="1">
      <c r="A5" s="79" t="s">
        <v>2</v>
      </c>
      <c r="B5" s="82" t="s">
        <v>3</v>
      </c>
      <c r="C5" s="93" t="s">
        <v>46</v>
      </c>
      <c r="D5" s="93"/>
      <c r="E5" s="94"/>
      <c r="F5" s="90"/>
      <c r="G5" s="90"/>
      <c r="H5" s="90"/>
      <c r="I5" s="103">
        <f>記入表!AI4</f>
        <v>0.29032258064516131</v>
      </c>
      <c r="J5" s="107">
        <f>I5</f>
        <v>0.29032258064516131</v>
      </c>
      <c r="K5" s="108"/>
      <c r="L5" s="108"/>
      <c r="M5" s="109"/>
      <c r="N5" s="118"/>
      <c r="P5" s="68" t="s">
        <v>9</v>
      </c>
      <c r="Q5" s="73"/>
      <c r="R5" s="73"/>
      <c r="S5" s="73"/>
      <c r="T5" s="73"/>
      <c r="U5" s="73"/>
      <c r="V5" s="73"/>
    </row>
    <row r="6" spans="1:22" ht="17.25" customHeight="1">
      <c r="A6" s="80"/>
      <c r="B6" s="83"/>
      <c r="C6" s="95"/>
      <c r="D6" s="95"/>
      <c r="E6" s="96"/>
      <c r="F6" s="91"/>
      <c r="G6" s="91"/>
      <c r="H6" s="91"/>
      <c r="I6" s="104"/>
      <c r="J6" s="110"/>
      <c r="K6" s="110"/>
      <c r="L6" s="110"/>
      <c r="M6" s="111"/>
      <c r="N6" s="116"/>
      <c r="P6" s="68" t="s">
        <v>10</v>
      </c>
      <c r="Q6" s="73"/>
      <c r="R6" s="73"/>
      <c r="S6" s="73"/>
      <c r="T6" s="73"/>
      <c r="U6" s="73"/>
      <c r="V6" s="73"/>
    </row>
    <row r="7" spans="1:22" ht="30.75" customHeight="1">
      <c r="A7" s="80"/>
      <c r="B7" s="83"/>
      <c r="C7" s="97"/>
      <c r="D7" s="97"/>
      <c r="E7" s="98"/>
      <c r="F7" s="91"/>
      <c r="G7" s="91"/>
      <c r="H7" s="91"/>
      <c r="I7" s="104"/>
      <c r="J7" s="110"/>
      <c r="K7" s="110"/>
      <c r="L7" s="110"/>
      <c r="M7" s="111"/>
      <c r="N7" s="117"/>
      <c r="P7" s="68" t="s">
        <v>11</v>
      </c>
      <c r="Q7" s="73"/>
      <c r="R7" s="73"/>
      <c r="S7" s="73"/>
      <c r="T7" s="73"/>
      <c r="U7" s="73"/>
      <c r="V7" s="73"/>
    </row>
    <row r="8" spans="1:22" ht="22.5" customHeight="1">
      <c r="A8" s="80"/>
      <c r="B8" s="83" t="s">
        <v>4</v>
      </c>
      <c r="C8" s="99" t="s">
        <v>13</v>
      </c>
      <c r="D8" s="100"/>
      <c r="E8" s="100"/>
      <c r="F8" s="91"/>
      <c r="G8" s="91"/>
      <c r="H8" s="91"/>
      <c r="I8" s="5">
        <f>記入表!AI5</f>
        <v>4.67741935483871</v>
      </c>
      <c r="J8" s="112">
        <f>I8</f>
        <v>4.67741935483871</v>
      </c>
      <c r="K8" s="110"/>
      <c r="L8" s="110"/>
      <c r="M8" s="111"/>
      <c r="N8" s="70"/>
      <c r="P8" s="68" t="s">
        <v>12</v>
      </c>
      <c r="Q8" s="73"/>
      <c r="R8" s="73"/>
      <c r="S8" s="73"/>
      <c r="T8" s="73"/>
      <c r="U8" s="73"/>
      <c r="V8" s="73"/>
    </row>
    <row r="9" spans="1:22" ht="22.5" customHeight="1">
      <c r="A9" s="80"/>
      <c r="B9" s="83"/>
      <c r="C9" s="99" t="s">
        <v>14</v>
      </c>
      <c r="D9" s="100"/>
      <c r="E9" s="100"/>
      <c r="F9" s="91"/>
      <c r="G9" s="91"/>
      <c r="H9" s="91"/>
      <c r="I9" s="5">
        <f>記入表!AI6</f>
        <v>8.2903225806451619</v>
      </c>
      <c r="J9" s="112">
        <f t="shared" ref="J9:J10" si="0">I9</f>
        <v>8.2903225806451619</v>
      </c>
      <c r="K9" s="110"/>
      <c r="L9" s="110"/>
      <c r="M9" s="111"/>
      <c r="N9" s="70"/>
      <c r="Q9" s="73"/>
      <c r="R9" s="73"/>
      <c r="S9" s="73"/>
      <c r="T9" s="73"/>
      <c r="U9" s="73"/>
      <c r="V9" s="73"/>
    </row>
    <row r="10" spans="1:22" ht="22.5" customHeight="1" thickBot="1">
      <c r="A10" s="81"/>
      <c r="B10" s="84"/>
      <c r="C10" s="101" t="s">
        <v>15</v>
      </c>
      <c r="D10" s="102"/>
      <c r="E10" s="102"/>
      <c r="F10" s="92"/>
      <c r="G10" s="92"/>
      <c r="H10" s="92"/>
      <c r="I10" s="6">
        <f>記入表!AI7</f>
        <v>5</v>
      </c>
      <c r="J10" s="85">
        <f t="shared" si="0"/>
        <v>5</v>
      </c>
      <c r="K10" s="86"/>
      <c r="L10" s="86"/>
      <c r="M10" s="87"/>
      <c r="N10" s="72"/>
      <c r="Q10" s="73"/>
      <c r="R10" s="73"/>
      <c r="S10" s="73"/>
      <c r="T10" s="73"/>
      <c r="U10" s="73"/>
      <c r="V10" s="73"/>
    </row>
    <row r="11" spans="1:22" ht="17.25" customHeight="1" thickTop="1">
      <c r="A11" s="79" t="s">
        <v>8</v>
      </c>
      <c r="B11" s="82" t="s">
        <v>3</v>
      </c>
      <c r="C11" s="113"/>
      <c r="D11" s="114"/>
      <c r="E11" s="114"/>
      <c r="F11" s="90"/>
      <c r="G11" s="90"/>
      <c r="H11" s="90"/>
      <c r="I11" s="103" t="str">
        <f>記入表!AI8</f>
        <v/>
      </c>
      <c r="J11" s="107" t="str">
        <f>I11</f>
        <v/>
      </c>
      <c r="K11" s="108"/>
      <c r="L11" s="108"/>
      <c r="M11" s="109"/>
      <c r="N11" s="115"/>
      <c r="Q11" s="73"/>
      <c r="R11" s="73"/>
      <c r="S11" s="73"/>
      <c r="T11" s="73"/>
      <c r="U11" s="73"/>
      <c r="V11" s="73"/>
    </row>
    <row r="12" spans="1:22" ht="17.25" customHeight="1">
      <c r="A12" s="80"/>
      <c r="B12" s="83"/>
      <c r="C12" s="99"/>
      <c r="D12" s="100"/>
      <c r="E12" s="100"/>
      <c r="F12" s="91"/>
      <c r="G12" s="91"/>
      <c r="H12" s="91"/>
      <c r="I12" s="104"/>
      <c r="J12" s="110"/>
      <c r="K12" s="110"/>
      <c r="L12" s="110"/>
      <c r="M12" s="111"/>
      <c r="N12" s="116"/>
      <c r="Q12" s="73"/>
      <c r="R12" s="73"/>
      <c r="S12" s="73"/>
      <c r="T12" s="73"/>
      <c r="U12" s="73"/>
      <c r="V12" s="73"/>
    </row>
    <row r="13" spans="1:22" ht="30.75" customHeight="1">
      <c r="A13" s="80"/>
      <c r="B13" s="83"/>
      <c r="C13" s="99"/>
      <c r="D13" s="100"/>
      <c r="E13" s="100"/>
      <c r="F13" s="91"/>
      <c r="G13" s="91"/>
      <c r="H13" s="91"/>
      <c r="I13" s="104"/>
      <c r="J13" s="110"/>
      <c r="K13" s="110"/>
      <c r="L13" s="110"/>
      <c r="M13" s="111"/>
      <c r="N13" s="117"/>
      <c r="Q13" s="73"/>
      <c r="R13" s="73"/>
      <c r="S13" s="73"/>
      <c r="T13" s="73"/>
      <c r="U13" s="73"/>
      <c r="V13" s="73"/>
    </row>
    <row r="14" spans="1:22" ht="22.5" customHeight="1">
      <c r="A14" s="80"/>
      <c r="B14" s="83" t="s">
        <v>4</v>
      </c>
      <c r="C14" s="99"/>
      <c r="D14" s="100"/>
      <c r="E14" s="100"/>
      <c r="F14" s="91"/>
      <c r="G14" s="91"/>
      <c r="H14" s="91"/>
      <c r="I14" s="5" t="str">
        <f>記入表!AI9</f>
        <v/>
      </c>
      <c r="J14" s="112" t="str">
        <f>I14</f>
        <v/>
      </c>
      <c r="K14" s="110"/>
      <c r="L14" s="110"/>
      <c r="M14" s="111"/>
      <c r="N14" s="70"/>
      <c r="Q14" s="73"/>
      <c r="R14" s="73"/>
      <c r="S14" s="73"/>
      <c r="T14" s="73"/>
      <c r="U14" s="73"/>
      <c r="V14" s="73"/>
    </row>
    <row r="15" spans="1:22" ht="22.5" customHeight="1">
      <c r="A15" s="80"/>
      <c r="B15" s="83"/>
      <c r="C15" s="99"/>
      <c r="D15" s="100"/>
      <c r="E15" s="100"/>
      <c r="F15" s="91"/>
      <c r="G15" s="91"/>
      <c r="H15" s="91"/>
      <c r="I15" s="5" t="str">
        <f>記入表!AI10</f>
        <v/>
      </c>
      <c r="J15" s="112" t="str">
        <f t="shared" ref="J15:J16" si="1">I15</f>
        <v/>
      </c>
      <c r="K15" s="110"/>
      <c r="L15" s="110"/>
      <c r="M15" s="111"/>
      <c r="N15" s="70"/>
      <c r="Q15" s="73"/>
      <c r="R15" s="73"/>
      <c r="S15" s="73"/>
      <c r="T15" s="73"/>
      <c r="U15" s="73"/>
      <c r="V15" s="73"/>
    </row>
    <row r="16" spans="1:22" ht="22.5" customHeight="1" thickBot="1">
      <c r="A16" s="81"/>
      <c r="B16" s="84"/>
      <c r="C16" s="101"/>
      <c r="D16" s="102"/>
      <c r="E16" s="102"/>
      <c r="F16" s="92"/>
      <c r="G16" s="92"/>
      <c r="H16" s="92"/>
      <c r="I16" s="6" t="str">
        <f>記入表!AI11</f>
        <v/>
      </c>
      <c r="J16" s="85" t="str">
        <f t="shared" si="1"/>
        <v/>
      </c>
      <c r="K16" s="86"/>
      <c r="L16" s="86"/>
      <c r="M16" s="87"/>
      <c r="N16" s="72"/>
      <c r="Q16" s="73"/>
      <c r="R16" s="73"/>
      <c r="S16" s="73"/>
      <c r="T16" s="73"/>
      <c r="U16" s="73"/>
      <c r="V16" s="73"/>
    </row>
    <row r="17" spans="1:22" ht="17.25" customHeight="1" thickTop="1">
      <c r="A17" s="79" t="s">
        <v>9</v>
      </c>
      <c r="B17" s="82" t="s">
        <v>3</v>
      </c>
      <c r="C17" s="113"/>
      <c r="D17" s="114"/>
      <c r="E17" s="114"/>
      <c r="F17" s="90"/>
      <c r="G17" s="90"/>
      <c r="H17" s="90"/>
      <c r="I17" s="103" t="str">
        <f>記入表!AI12</f>
        <v/>
      </c>
      <c r="J17" s="107" t="str">
        <f>I17</f>
        <v/>
      </c>
      <c r="K17" s="108"/>
      <c r="L17" s="108"/>
      <c r="M17" s="109"/>
      <c r="N17" s="115"/>
      <c r="Q17" s="73"/>
      <c r="R17" s="73"/>
      <c r="S17" s="73"/>
      <c r="T17" s="73"/>
      <c r="U17" s="73"/>
      <c r="V17" s="73"/>
    </row>
    <row r="18" spans="1:22" ht="17.25" customHeight="1">
      <c r="A18" s="80"/>
      <c r="B18" s="83"/>
      <c r="C18" s="99"/>
      <c r="D18" s="100"/>
      <c r="E18" s="100"/>
      <c r="F18" s="91"/>
      <c r="G18" s="91"/>
      <c r="H18" s="91"/>
      <c r="I18" s="104"/>
      <c r="J18" s="110"/>
      <c r="K18" s="110"/>
      <c r="L18" s="110"/>
      <c r="M18" s="111"/>
      <c r="N18" s="116"/>
      <c r="Q18" s="73"/>
      <c r="R18" s="73"/>
      <c r="S18" s="73"/>
      <c r="T18" s="73"/>
      <c r="U18" s="73"/>
      <c r="V18" s="73"/>
    </row>
    <row r="19" spans="1:22" ht="30.75" customHeight="1">
      <c r="A19" s="80"/>
      <c r="B19" s="83"/>
      <c r="C19" s="99"/>
      <c r="D19" s="100"/>
      <c r="E19" s="100"/>
      <c r="F19" s="91"/>
      <c r="G19" s="91"/>
      <c r="H19" s="91"/>
      <c r="I19" s="104"/>
      <c r="J19" s="110"/>
      <c r="K19" s="110"/>
      <c r="L19" s="110"/>
      <c r="M19" s="111"/>
      <c r="N19" s="117"/>
      <c r="Q19" s="73"/>
      <c r="R19" s="73"/>
      <c r="S19" s="73"/>
      <c r="T19" s="73"/>
      <c r="U19" s="73"/>
      <c r="V19" s="73"/>
    </row>
    <row r="20" spans="1:22" ht="22.5" customHeight="1">
      <c r="A20" s="80"/>
      <c r="B20" s="83" t="s">
        <v>4</v>
      </c>
      <c r="C20" s="99"/>
      <c r="D20" s="100"/>
      <c r="E20" s="100"/>
      <c r="F20" s="91"/>
      <c r="G20" s="91"/>
      <c r="H20" s="91"/>
      <c r="I20" s="5" t="str">
        <f>記入表!AI13</f>
        <v/>
      </c>
      <c r="J20" s="112" t="str">
        <f>I20</f>
        <v/>
      </c>
      <c r="K20" s="110"/>
      <c r="L20" s="110"/>
      <c r="M20" s="111"/>
      <c r="N20" s="70"/>
      <c r="Q20" s="73"/>
      <c r="R20" s="73"/>
      <c r="S20" s="73"/>
      <c r="T20" s="73"/>
      <c r="U20" s="73"/>
      <c r="V20" s="73"/>
    </row>
    <row r="21" spans="1:22" ht="22.5" customHeight="1">
      <c r="A21" s="80"/>
      <c r="B21" s="83"/>
      <c r="C21" s="99"/>
      <c r="D21" s="100"/>
      <c r="E21" s="100"/>
      <c r="F21" s="91"/>
      <c r="G21" s="91"/>
      <c r="H21" s="91"/>
      <c r="I21" s="5" t="str">
        <f>記入表!AI14</f>
        <v/>
      </c>
      <c r="J21" s="112" t="str">
        <f t="shared" ref="J21:J22" si="2">I21</f>
        <v/>
      </c>
      <c r="K21" s="110"/>
      <c r="L21" s="110"/>
      <c r="M21" s="111"/>
      <c r="N21" s="70"/>
      <c r="Q21" s="73"/>
      <c r="R21" s="73"/>
      <c r="S21" s="73"/>
      <c r="T21" s="73"/>
      <c r="U21" s="73"/>
      <c r="V21" s="73"/>
    </row>
    <row r="22" spans="1:22" ht="22.5" customHeight="1" thickBot="1">
      <c r="A22" s="81"/>
      <c r="B22" s="84"/>
      <c r="C22" s="101"/>
      <c r="D22" s="102"/>
      <c r="E22" s="102"/>
      <c r="F22" s="92"/>
      <c r="G22" s="92"/>
      <c r="H22" s="92"/>
      <c r="I22" s="6" t="str">
        <f>記入表!AI15</f>
        <v/>
      </c>
      <c r="J22" s="85" t="str">
        <f t="shared" si="2"/>
        <v/>
      </c>
      <c r="K22" s="86"/>
      <c r="L22" s="86"/>
      <c r="M22" s="87"/>
      <c r="N22" s="72"/>
      <c r="Q22" s="73"/>
      <c r="R22" s="73"/>
      <c r="S22" s="73"/>
      <c r="T22" s="73"/>
      <c r="U22" s="73"/>
      <c r="V22" s="73"/>
    </row>
    <row r="23" spans="1:22" ht="17.25" customHeight="1" thickTop="1">
      <c r="A23" s="79" t="s">
        <v>10</v>
      </c>
      <c r="B23" s="82" t="s">
        <v>3</v>
      </c>
      <c r="C23" s="113"/>
      <c r="D23" s="114"/>
      <c r="E23" s="114"/>
      <c r="F23" s="90"/>
      <c r="G23" s="90"/>
      <c r="H23" s="90"/>
      <c r="I23" s="103" t="str">
        <f>記入表!AI16</f>
        <v/>
      </c>
      <c r="J23" s="107" t="str">
        <f>I23</f>
        <v/>
      </c>
      <c r="K23" s="108"/>
      <c r="L23" s="108"/>
      <c r="M23" s="109"/>
      <c r="N23" s="115"/>
      <c r="Q23" s="73"/>
      <c r="R23" s="73"/>
      <c r="S23" s="73"/>
      <c r="T23" s="73"/>
      <c r="U23" s="73"/>
      <c r="V23" s="73"/>
    </row>
    <row r="24" spans="1:22" ht="17.25" customHeight="1">
      <c r="A24" s="80"/>
      <c r="B24" s="83"/>
      <c r="C24" s="99"/>
      <c r="D24" s="100"/>
      <c r="E24" s="100"/>
      <c r="F24" s="91"/>
      <c r="G24" s="91"/>
      <c r="H24" s="91"/>
      <c r="I24" s="104"/>
      <c r="J24" s="110"/>
      <c r="K24" s="110"/>
      <c r="L24" s="110"/>
      <c r="M24" s="111"/>
      <c r="N24" s="116"/>
      <c r="Q24" s="73"/>
      <c r="R24" s="73"/>
      <c r="S24" s="73"/>
      <c r="T24" s="73"/>
      <c r="U24" s="73"/>
      <c r="V24" s="73"/>
    </row>
    <row r="25" spans="1:22" ht="30.75" customHeight="1">
      <c r="A25" s="80"/>
      <c r="B25" s="83"/>
      <c r="C25" s="99"/>
      <c r="D25" s="100"/>
      <c r="E25" s="100"/>
      <c r="F25" s="91"/>
      <c r="G25" s="91"/>
      <c r="H25" s="91"/>
      <c r="I25" s="104"/>
      <c r="J25" s="110"/>
      <c r="K25" s="110"/>
      <c r="L25" s="110"/>
      <c r="M25" s="111"/>
      <c r="N25" s="117"/>
      <c r="Q25" s="73"/>
      <c r="R25" s="73"/>
      <c r="S25" s="73"/>
      <c r="T25" s="73"/>
      <c r="U25" s="73"/>
      <c r="V25" s="73"/>
    </row>
    <row r="26" spans="1:22" ht="22.5" customHeight="1">
      <c r="A26" s="80"/>
      <c r="B26" s="83" t="s">
        <v>4</v>
      </c>
      <c r="C26" s="99"/>
      <c r="D26" s="100"/>
      <c r="E26" s="100"/>
      <c r="F26" s="91"/>
      <c r="G26" s="91"/>
      <c r="H26" s="91"/>
      <c r="I26" s="5" t="str">
        <f>記入表!AI17</f>
        <v/>
      </c>
      <c r="J26" s="112" t="str">
        <f>I26</f>
        <v/>
      </c>
      <c r="K26" s="110"/>
      <c r="L26" s="110"/>
      <c r="M26" s="111"/>
      <c r="N26" s="70"/>
      <c r="Q26" s="73"/>
      <c r="R26" s="73"/>
      <c r="S26" s="73"/>
      <c r="T26" s="73"/>
      <c r="U26" s="73"/>
      <c r="V26" s="73"/>
    </row>
    <row r="27" spans="1:22" ht="22.5" customHeight="1">
      <c r="A27" s="80"/>
      <c r="B27" s="83"/>
      <c r="C27" s="99"/>
      <c r="D27" s="100"/>
      <c r="E27" s="100"/>
      <c r="F27" s="91"/>
      <c r="G27" s="91"/>
      <c r="H27" s="91"/>
      <c r="I27" s="5" t="str">
        <f>記入表!AI18</f>
        <v/>
      </c>
      <c r="J27" s="112" t="str">
        <f t="shared" ref="J27:J28" si="3">I27</f>
        <v/>
      </c>
      <c r="K27" s="110"/>
      <c r="L27" s="110"/>
      <c r="M27" s="111"/>
      <c r="N27" s="70"/>
      <c r="Q27" s="73"/>
      <c r="R27" s="73"/>
      <c r="S27" s="73"/>
      <c r="T27" s="73"/>
      <c r="U27" s="73"/>
      <c r="V27" s="73"/>
    </row>
    <row r="28" spans="1:22" ht="22.5" customHeight="1" thickBot="1">
      <c r="A28" s="81"/>
      <c r="B28" s="84"/>
      <c r="C28" s="101"/>
      <c r="D28" s="102"/>
      <c r="E28" s="102"/>
      <c r="F28" s="92"/>
      <c r="G28" s="92"/>
      <c r="H28" s="92"/>
      <c r="I28" s="6" t="str">
        <f>記入表!AI19</f>
        <v/>
      </c>
      <c r="J28" s="85" t="str">
        <f t="shared" si="3"/>
        <v/>
      </c>
      <c r="K28" s="86"/>
      <c r="L28" s="86"/>
      <c r="M28" s="87"/>
      <c r="N28" s="72"/>
      <c r="Q28" s="73"/>
      <c r="R28" s="73"/>
      <c r="S28" s="73"/>
      <c r="T28" s="73"/>
      <c r="U28" s="73"/>
      <c r="V28" s="73"/>
    </row>
    <row r="29" spans="1:22" ht="17.25" customHeight="1" thickTop="1">
      <c r="A29" s="79" t="s">
        <v>11</v>
      </c>
      <c r="B29" s="82" t="s">
        <v>3</v>
      </c>
      <c r="C29" s="113"/>
      <c r="D29" s="114"/>
      <c r="E29" s="114"/>
      <c r="F29" s="90"/>
      <c r="G29" s="90"/>
      <c r="H29" s="90"/>
      <c r="I29" s="103" t="str">
        <f>記入表!AI20</f>
        <v/>
      </c>
      <c r="J29" s="107" t="str">
        <f>I29</f>
        <v/>
      </c>
      <c r="K29" s="108"/>
      <c r="L29" s="108"/>
      <c r="M29" s="109"/>
      <c r="N29" s="115"/>
      <c r="Q29" s="73"/>
      <c r="R29" s="73"/>
      <c r="S29" s="73"/>
      <c r="T29" s="73"/>
      <c r="U29" s="73"/>
      <c r="V29" s="73"/>
    </row>
    <row r="30" spans="1:22" ht="17.25" customHeight="1">
      <c r="A30" s="80"/>
      <c r="B30" s="83"/>
      <c r="C30" s="99"/>
      <c r="D30" s="100"/>
      <c r="E30" s="100"/>
      <c r="F30" s="91"/>
      <c r="G30" s="91"/>
      <c r="H30" s="91"/>
      <c r="I30" s="104"/>
      <c r="J30" s="110"/>
      <c r="K30" s="110"/>
      <c r="L30" s="110"/>
      <c r="M30" s="111"/>
      <c r="N30" s="116"/>
      <c r="Q30" s="73"/>
      <c r="R30" s="73"/>
      <c r="S30" s="73"/>
      <c r="T30" s="73"/>
      <c r="U30" s="73"/>
      <c r="V30" s="73"/>
    </row>
    <row r="31" spans="1:22" ht="30.75" customHeight="1">
      <c r="A31" s="80"/>
      <c r="B31" s="83"/>
      <c r="C31" s="99"/>
      <c r="D31" s="100"/>
      <c r="E31" s="100"/>
      <c r="F31" s="91"/>
      <c r="G31" s="91"/>
      <c r="H31" s="91"/>
      <c r="I31" s="104"/>
      <c r="J31" s="110"/>
      <c r="K31" s="110"/>
      <c r="L31" s="110"/>
      <c r="M31" s="111"/>
      <c r="N31" s="117"/>
      <c r="Q31" s="73"/>
      <c r="R31" s="73"/>
      <c r="S31" s="73"/>
      <c r="T31" s="73"/>
      <c r="U31" s="73"/>
      <c r="V31" s="73"/>
    </row>
    <row r="32" spans="1:22" ht="22.5" customHeight="1">
      <c r="A32" s="80"/>
      <c r="B32" s="83" t="s">
        <v>4</v>
      </c>
      <c r="C32" s="99"/>
      <c r="D32" s="100"/>
      <c r="E32" s="100"/>
      <c r="F32" s="91"/>
      <c r="G32" s="91"/>
      <c r="H32" s="91"/>
      <c r="I32" s="5" t="str">
        <f>記入表!AI21</f>
        <v/>
      </c>
      <c r="J32" s="112" t="str">
        <f>I32</f>
        <v/>
      </c>
      <c r="K32" s="110"/>
      <c r="L32" s="110"/>
      <c r="M32" s="111"/>
      <c r="N32" s="70"/>
    </row>
    <row r="33" spans="1:14" ht="22.5" customHeight="1">
      <c r="A33" s="80"/>
      <c r="B33" s="83"/>
      <c r="C33" s="99"/>
      <c r="D33" s="100"/>
      <c r="E33" s="100"/>
      <c r="F33" s="91"/>
      <c r="G33" s="91"/>
      <c r="H33" s="91"/>
      <c r="I33" s="5" t="str">
        <f>記入表!AI22</f>
        <v/>
      </c>
      <c r="J33" s="112" t="str">
        <f t="shared" ref="J33:J34" si="4">I33</f>
        <v/>
      </c>
      <c r="K33" s="110"/>
      <c r="L33" s="110"/>
      <c r="M33" s="111"/>
      <c r="N33" s="70"/>
    </row>
    <row r="34" spans="1:14" ht="22.5" customHeight="1" thickBot="1">
      <c r="A34" s="81"/>
      <c r="B34" s="84"/>
      <c r="C34" s="101"/>
      <c r="D34" s="102"/>
      <c r="E34" s="102"/>
      <c r="F34" s="92"/>
      <c r="G34" s="92"/>
      <c r="H34" s="92"/>
      <c r="I34" s="6" t="str">
        <f>記入表!AI23</f>
        <v/>
      </c>
      <c r="J34" s="85" t="str">
        <f t="shared" si="4"/>
        <v/>
      </c>
      <c r="K34" s="86"/>
      <c r="L34" s="86"/>
      <c r="M34" s="87"/>
      <c r="N34" s="72"/>
    </row>
    <row r="35" spans="1:14" ht="17.25" customHeight="1" thickTop="1">
      <c r="A35" s="79" t="s">
        <v>12</v>
      </c>
      <c r="B35" s="82" t="s">
        <v>3</v>
      </c>
      <c r="C35" s="113"/>
      <c r="D35" s="114"/>
      <c r="E35" s="114"/>
      <c r="F35" s="90"/>
      <c r="G35" s="90"/>
      <c r="H35" s="90"/>
      <c r="I35" s="103" t="str">
        <f>記入表!AI24</f>
        <v/>
      </c>
      <c r="J35" s="107" t="str">
        <f>I35</f>
        <v/>
      </c>
      <c r="K35" s="108"/>
      <c r="L35" s="108"/>
      <c r="M35" s="109"/>
      <c r="N35" s="115"/>
    </row>
    <row r="36" spans="1:14" ht="17.25" customHeight="1">
      <c r="A36" s="80"/>
      <c r="B36" s="83"/>
      <c r="C36" s="99"/>
      <c r="D36" s="100"/>
      <c r="E36" s="100"/>
      <c r="F36" s="91"/>
      <c r="G36" s="91"/>
      <c r="H36" s="91"/>
      <c r="I36" s="104"/>
      <c r="J36" s="110"/>
      <c r="K36" s="110"/>
      <c r="L36" s="110"/>
      <c r="M36" s="111"/>
      <c r="N36" s="116"/>
    </row>
    <row r="37" spans="1:14" ht="30.75" customHeight="1">
      <c r="A37" s="80"/>
      <c r="B37" s="83"/>
      <c r="C37" s="99"/>
      <c r="D37" s="100"/>
      <c r="E37" s="100"/>
      <c r="F37" s="91"/>
      <c r="G37" s="91"/>
      <c r="H37" s="91"/>
      <c r="I37" s="104"/>
      <c r="J37" s="110"/>
      <c r="K37" s="110"/>
      <c r="L37" s="110"/>
      <c r="M37" s="111"/>
      <c r="N37" s="117"/>
    </row>
    <row r="38" spans="1:14" ht="22.5" customHeight="1">
      <c r="A38" s="80"/>
      <c r="B38" s="83" t="s">
        <v>4</v>
      </c>
      <c r="C38" s="99"/>
      <c r="D38" s="100"/>
      <c r="E38" s="100"/>
      <c r="F38" s="91"/>
      <c r="G38" s="91"/>
      <c r="H38" s="91"/>
      <c r="I38" s="5" t="str">
        <f>記入表!AI25</f>
        <v/>
      </c>
      <c r="J38" s="112" t="str">
        <f>I38</f>
        <v/>
      </c>
      <c r="K38" s="110"/>
      <c r="L38" s="110"/>
      <c r="M38" s="111"/>
      <c r="N38" s="70"/>
    </row>
    <row r="39" spans="1:14" ht="22.5" customHeight="1">
      <c r="A39" s="80"/>
      <c r="B39" s="83"/>
      <c r="C39" s="99"/>
      <c r="D39" s="100"/>
      <c r="E39" s="100"/>
      <c r="F39" s="91"/>
      <c r="G39" s="91"/>
      <c r="H39" s="91"/>
      <c r="I39" s="5" t="str">
        <f>記入表!AI26</f>
        <v/>
      </c>
      <c r="J39" s="112" t="str">
        <f t="shared" ref="J39:J40" si="5">I39</f>
        <v/>
      </c>
      <c r="K39" s="110"/>
      <c r="L39" s="110"/>
      <c r="M39" s="111"/>
      <c r="N39" s="70"/>
    </row>
    <row r="40" spans="1:14" ht="22.5" customHeight="1" thickBot="1">
      <c r="A40" s="80"/>
      <c r="B40" s="83"/>
      <c r="C40" s="119"/>
      <c r="D40" s="120"/>
      <c r="E40" s="120"/>
      <c r="F40" s="121"/>
      <c r="G40" s="121"/>
      <c r="H40" s="121"/>
      <c r="I40" s="7" t="str">
        <f>記入表!AI27</f>
        <v/>
      </c>
      <c r="J40" s="122" t="str">
        <f t="shared" si="5"/>
        <v/>
      </c>
      <c r="K40" s="123"/>
      <c r="L40" s="123"/>
      <c r="M40" s="124"/>
      <c r="N40" s="71"/>
    </row>
    <row r="41" spans="1:14" ht="17.25" thickTop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3" spans="1:14" ht="22.5">
      <c r="A43" s="52" t="s">
        <v>49</v>
      </c>
    </row>
  </sheetData>
  <mergeCells count="105">
    <mergeCell ref="N35:N37"/>
    <mergeCell ref="N29:N31"/>
    <mergeCell ref="N23:N25"/>
    <mergeCell ref="N17:N19"/>
    <mergeCell ref="N11:N13"/>
    <mergeCell ref="N5:N7"/>
    <mergeCell ref="A35:A40"/>
    <mergeCell ref="B35:B37"/>
    <mergeCell ref="C35:E37"/>
    <mergeCell ref="F35:H37"/>
    <mergeCell ref="I35:I37"/>
    <mergeCell ref="C39:E39"/>
    <mergeCell ref="F39:H39"/>
    <mergeCell ref="C40:E40"/>
    <mergeCell ref="F40:H40"/>
    <mergeCell ref="J35:M37"/>
    <mergeCell ref="B38:B40"/>
    <mergeCell ref="C38:E38"/>
    <mergeCell ref="F38:H38"/>
    <mergeCell ref="J38:M38"/>
    <mergeCell ref="J39:M39"/>
    <mergeCell ref="J40:M40"/>
    <mergeCell ref="A29:A34"/>
    <mergeCell ref="B29:B31"/>
    <mergeCell ref="C33:E33"/>
    <mergeCell ref="F33:H33"/>
    <mergeCell ref="C34:E34"/>
    <mergeCell ref="F34:H34"/>
    <mergeCell ref="J29:M31"/>
    <mergeCell ref="B32:B34"/>
    <mergeCell ref="C32:E32"/>
    <mergeCell ref="F32:H32"/>
    <mergeCell ref="J32:M32"/>
    <mergeCell ref="J33:M33"/>
    <mergeCell ref="J34:M34"/>
    <mergeCell ref="B23:B25"/>
    <mergeCell ref="C23:E25"/>
    <mergeCell ref="F23:H25"/>
    <mergeCell ref="I23:I25"/>
    <mergeCell ref="C27:E27"/>
    <mergeCell ref="F27:H27"/>
    <mergeCell ref="C28:E28"/>
    <mergeCell ref="F28:H28"/>
    <mergeCell ref="C29:E31"/>
    <mergeCell ref="F29:H31"/>
    <mergeCell ref="I29:I31"/>
    <mergeCell ref="J23:M25"/>
    <mergeCell ref="B26:B28"/>
    <mergeCell ref="C26:E26"/>
    <mergeCell ref="F26:H26"/>
    <mergeCell ref="J26:M26"/>
    <mergeCell ref="J27:M27"/>
    <mergeCell ref="J28:M28"/>
    <mergeCell ref="A17:A22"/>
    <mergeCell ref="B17:B19"/>
    <mergeCell ref="C17:E19"/>
    <mergeCell ref="F17:H19"/>
    <mergeCell ref="I17:I19"/>
    <mergeCell ref="C21:E21"/>
    <mergeCell ref="F21:H21"/>
    <mergeCell ref="C22:E22"/>
    <mergeCell ref="F22:H22"/>
    <mergeCell ref="J17:M19"/>
    <mergeCell ref="B20:B22"/>
    <mergeCell ref="C20:E20"/>
    <mergeCell ref="F20:H20"/>
    <mergeCell ref="J20:M20"/>
    <mergeCell ref="J21:M21"/>
    <mergeCell ref="J22:M22"/>
    <mergeCell ref="A23:A28"/>
    <mergeCell ref="J11:M13"/>
    <mergeCell ref="B14:B16"/>
    <mergeCell ref="C14:E14"/>
    <mergeCell ref="F14:H14"/>
    <mergeCell ref="J14:M14"/>
    <mergeCell ref="J15:M15"/>
    <mergeCell ref="J16:M16"/>
    <mergeCell ref="A11:A16"/>
    <mergeCell ref="B11:B13"/>
    <mergeCell ref="C11:E13"/>
    <mergeCell ref="F11:H13"/>
    <mergeCell ref="I11:I13"/>
    <mergeCell ref="C15:E15"/>
    <mergeCell ref="F15:H15"/>
    <mergeCell ref="C16:E16"/>
    <mergeCell ref="F16:H16"/>
    <mergeCell ref="A5:A10"/>
    <mergeCell ref="B5:B7"/>
    <mergeCell ref="B8:B10"/>
    <mergeCell ref="J10:M10"/>
    <mergeCell ref="C3:E3"/>
    <mergeCell ref="F5:H7"/>
    <mergeCell ref="F8:H8"/>
    <mergeCell ref="F9:H9"/>
    <mergeCell ref="F10:H10"/>
    <mergeCell ref="F3:H3"/>
    <mergeCell ref="C5:E7"/>
    <mergeCell ref="C8:E8"/>
    <mergeCell ref="C9:E9"/>
    <mergeCell ref="C10:E10"/>
    <mergeCell ref="I5:I7"/>
    <mergeCell ref="J3:M3"/>
    <mergeCell ref="J5:M7"/>
    <mergeCell ref="J8:M8"/>
    <mergeCell ref="J9:M9"/>
  </mergeCells>
  <phoneticPr fontId="1"/>
  <conditionalFormatting sqref="J5 J11 J17 J23 J29 J35">
    <cfRule type="dataBar" priority="6">
      <dataBar showValue="0">
        <cfvo type="num" val="0"/>
        <cfvo type="num" val="100"/>
        <color theme="6" tint="-0.249977111117893"/>
      </dataBar>
      <extLst>
        <ext xmlns:x14="http://schemas.microsoft.com/office/spreadsheetml/2009/9/main" uri="{B025F937-C7B1-47D3-B67F-A62EFF666E3E}">
          <x14:id>{B699037C-0525-41CE-B8DC-9D0CAF831872}</x14:id>
        </ext>
      </extLst>
    </cfRule>
  </conditionalFormatting>
  <conditionalFormatting sqref="J8:M8 J14:M14 J20:M20 J26:M26 J32:M32 J38:M38">
    <cfRule type="dataBar" priority="5">
      <dataBar showValue="0">
        <cfvo type="num" val="0"/>
        <cfvo type="num" val="100"/>
        <color theme="2" tint="-0.249977111117893"/>
      </dataBar>
      <extLst>
        <ext xmlns:x14="http://schemas.microsoft.com/office/spreadsheetml/2009/9/main" uri="{B025F937-C7B1-47D3-B67F-A62EFF666E3E}">
          <x14:id>{14CFCE77-4D3C-44A5-8E14-C7D376B099AA}</x14:id>
        </ext>
      </extLst>
    </cfRule>
  </conditionalFormatting>
  <conditionalFormatting sqref="J9:M9 J15:M15 J21:M21 J27:M27 J33:M33 J39:M39">
    <cfRule type="dataBar" priority="4">
      <dataBar showValue="0">
        <cfvo type="num" val="0"/>
        <cfvo type="num" val="100"/>
        <color rgb="FFCCECFF"/>
      </dataBar>
      <extLst>
        <ext xmlns:x14="http://schemas.microsoft.com/office/spreadsheetml/2009/9/main" uri="{B025F937-C7B1-47D3-B67F-A62EFF666E3E}">
          <x14:id>{FCA0145E-A09B-4863-AF64-5AE6E276ED94}</x14:id>
        </ext>
      </extLst>
    </cfRule>
  </conditionalFormatting>
  <conditionalFormatting sqref="J10:M10 J16:M16 J22:M22 J28:M28 J34:M34 J40:M40">
    <cfRule type="dataBar" priority="3">
      <dataBar showValue="0">
        <cfvo type="num" val="0"/>
        <cfvo type="num" val="100"/>
        <color theme="9"/>
      </dataBar>
      <extLst>
        <ext xmlns:x14="http://schemas.microsoft.com/office/spreadsheetml/2009/9/main" uri="{B025F937-C7B1-47D3-B67F-A62EFF666E3E}">
          <x14:id>{1E2B39C7-AFD6-4909-A2A1-1C6CAFAE1BA4}</x14:id>
        </ext>
      </extLst>
    </cfRule>
  </conditionalFormatting>
  <conditionalFormatting sqref="I5:I40">
    <cfRule type="containsBlanks" dxfId="1" priority="1">
      <formula>LEN(TRIM(I5))=0</formula>
    </cfRule>
    <cfRule type="cellIs" dxfId="0" priority="2" operator="greaterThanOrEqual">
      <formula>100</formula>
    </cfRule>
  </conditionalFormatting>
  <pageMargins left="0.7" right="0.7" top="0.75" bottom="0.75" header="0.3" footer="0.3"/>
  <pageSetup paperSize="9" scale="52" orientation="portrait" r:id="rId1"/>
  <rowBreaks count="1" manualBreakCount="1">
    <brk id="61" max="15" man="1"/>
  </rowBreaks>
  <colBreaks count="1" manualBreakCount="1">
    <brk id="15" max="60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699037C-0525-41CE-B8DC-9D0CAF831872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J5 J11 J17 J23 J29 J35</xm:sqref>
        </x14:conditionalFormatting>
        <x14:conditionalFormatting xmlns:xm="http://schemas.microsoft.com/office/excel/2006/main">
          <x14:cfRule type="dataBar" id="{14CFCE77-4D3C-44A5-8E14-C7D376B099AA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J8:M8 J14:M14 J20:M20 J26:M26 J32:M32 J38:M38</xm:sqref>
        </x14:conditionalFormatting>
        <x14:conditionalFormatting xmlns:xm="http://schemas.microsoft.com/office/excel/2006/main">
          <x14:cfRule type="dataBar" id="{FCA0145E-A09B-4863-AF64-5AE6E276ED94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J9:M9 J15:M15 J21:M21 J27:M27 J33:M33 J39:M39</xm:sqref>
        </x14:conditionalFormatting>
        <x14:conditionalFormatting xmlns:xm="http://schemas.microsoft.com/office/excel/2006/main">
          <x14:cfRule type="dataBar" id="{1E2B39C7-AFD6-4909-A2A1-1C6CAFAE1BA4}">
            <x14:dataBar minLength="0" maxLength="100" gradient="0" direction="leftToRight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J10:M10 J16:M16 J22:M22 J28:M28 J34:M34 J40:M40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3"/>
  <sheetViews>
    <sheetView zoomScale="70" zoomScaleNormal="70" zoomScaleSheetLayoutView="30" workbookViewId="0">
      <pane xSplit="3" topLeftCell="D1" activePane="topRight" state="frozen"/>
      <selection pane="topRight" activeCell="A2" sqref="A2"/>
    </sheetView>
  </sheetViews>
  <sheetFormatPr defaultRowHeight="16.5"/>
  <cols>
    <col min="1" max="1" width="4.375" customWidth="1"/>
    <col min="2" max="2" width="7.625" customWidth="1"/>
    <col min="3" max="3" width="19.25" customWidth="1"/>
    <col min="4" max="34" width="5.125" customWidth="1"/>
    <col min="35" max="35" width="12" customWidth="1"/>
    <col min="37" max="37" width="9" customWidth="1"/>
  </cols>
  <sheetData>
    <row r="1" spans="1:38" ht="22.5">
      <c r="A1" s="52" t="s">
        <v>38</v>
      </c>
      <c r="D1" s="69" t="s">
        <v>50</v>
      </c>
    </row>
    <row r="3" spans="1:38" ht="17.25" thickBot="1">
      <c r="C3" s="13" t="s">
        <v>19</v>
      </c>
      <c r="D3" s="12">
        <v>1</v>
      </c>
      <c r="E3" s="11">
        <v>2</v>
      </c>
      <c r="F3" s="11">
        <v>3</v>
      </c>
      <c r="G3" s="11">
        <v>4</v>
      </c>
      <c r="H3" s="11">
        <v>5</v>
      </c>
      <c r="I3" s="11">
        <v>6</v>
      </c>
      <c r="J3" s="11">
        <v>7</v>
      </c>
      <c r="K3" s="11">
        <v>8</v>
      </c>
      <c r="L3" s="11">
        <v>9</v>
      </c>
      <c r="M3" s="11">
        <v>10</v>
      </c>
      <c r="N3" s="11">
        <v>11</v>
      </c>
      <c r="O3" s="11">
        <v>12</v>
      </c>
      <c r="P3" s="11">
        <v>13</v>
      </c>
      <c r="Q3" s="11">
        <v>14</v>
      </c>
      <c r="R3" s="11">
        <v>15</v>
      </c>
      <c r="S3" s="11">
        <v>16</v>
      </c>
      <c r="T3" s="11">
        <v>17</v>
      </c>
      <c r="U3" s="11">
        <v>18</v>
      </c>
      <c r="V3" s="11">
        <v>19</v>
      </c>
      <c r="W3" s="11">
        <v>20</v>
      </c>
      <c r="X3" s="11">
        <v>21</v>
      </c>
      <c r="Y3" s="11">
        <v>22</v>
      </c>
      <c r="Z3" s="11">
        <v>23</v>
      </c>
      <c r="AA3" s="11">
        <v>24</v>
      </c>
      <c r="AB3" s="11">
        <v>25</v>
      </c>
      <c r="AC3" s="11">
        <v>26</v>
      </c>
      <c r="AD3" s="11">
        <v>27</v>
      </c>
      <c r="AE3" s="11">
        <v>28</v>
      </c>
      <c r="AF3" s="11">
        <v>29</v>
      </c>
      <c r="AG3" s="11">
        <v>30</v>
      </c>
      <c r="AH3" s="23">
        <v>31</v>
      </c>
      <c r="AI3" s="24" t="s">
        <v>20</v>
      </c>
      <c r="AK3" s="54"/>
      <c r="AL3" s="54"/>
    </row>
    <row r="4" spans="1:38" ht="27.75" customHeight="1">
      <c r="A4" s="138" t="s">
        <v>2</v>
      </c>
      <c r="B4" s="14" t="s">
        <v>3</v>
      </c>
      <c r="C4" s="49" t="str">
        <f>IF(目標管理!C5="","",目標管理!C5)</f>
        <v>契約件数300件 (1日10件)</v>
      </c>
      <c r="D4" s="25">
        <v>5</v>
      </c>
      <c r="E4" s="26">
        <v>2</v>
      </c>
      <c r="F4" s="26">
        <v>2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7"/>
      <c r="AI4" s="28">
        <f>IF(C4="","",SUM(D4:AH4)/31)</f>
        <v>0.29032258064516131</v>
      </c>
      <c r="AK4" s="125" t="s">
        <v>39</v>
      </c>
      <c r="AL4" s="126"/>
    </row>
    <row r="5" spans="1:38" ht="27.75" customHeight="1">
      <c r="A5" s="138"/>
      <c r="B5" s="15" t="s">
        <v>16</v>
      </c>
      <c r="C5" s="50" t="str">
        <f>IF(目標管理!C8="","",目標管理!C8)</f>
        <v>電話応対1日100件</v>
      </c>
      <c r="D5" s="29">
        <v>50</v>
      </c>
      <c r="E5" s="30">
        <v>50</v>
      </c>
      <c r="F5" s="30">
        <v>45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1"/>
      <c r="AI5" s="32">
        <f t="shared" ref="AI5:AI27" si="0">IF(C5="","",SUM(D5:AH5)/31)</f>
        <v>4.67741935483871</v>
      </c>
      <c r="AK5" s="127"/>
      <c r="AL5" s="128"/>
    </row>
    <row r="6" spans="1:38" ht="27.75" customHeight="1" thickBot="1">
      <c r="A6" s="138"/>
      <c r="B6" s="15" t="s">
        <v>17</v>
      </c>
      <c r="C6" s="50" t="str">
        <f>IF(目標管理!C9="","",目標管理!C9)</f>
        <v>書類作成のミス・修正ゼロ</v>
      </c>
      <c r="D6" s="29">
        <v>100</v>
      </c>
      <c r="E6" s="30">
        <v>80</v>
      </c>
      <c r="F6" s="30">
        <v>77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1"/>
      <c r="AI6" s="32">
        <f t="shared" si="0"/>
        <v>8.2903225806451619</v>
      </c>
      <c r="AK6" s="129"/>
      <c r="AL6" s="130"/>
    </row>
    <row r="7" spans="1:38" ht="27.75" customHeight="1" thickBot="1">
      <c r="A7" s="140"/>
      <c r="B7" s="16" t="s">
        <v>18</v>
      </c>
      <c r="C7" s="51" t="str">
        <f>IF(目標管理!C10="","",目標管理!C10)</f>
        <v>取引先へのアプローチ1日5件</v>
      </c>
      <c r="D7" s="33">
        <v>60</v>
      </c>
      <c r="E7" s="34">
        <v>40</v>
      </c>
      <c r="F7" s="34">
        <v>55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5"/>
      <c r="AI7" s="36">
        <f t="shared" si="0"/>
        <v>5</v>
      </c>
    </row>
    <row r="8" spans="1:38" ht="27.75" customHeight="1" thickTop="1">
      <c r="A8" s="137" t="s">
        <v>8</v>
      </c>
      <c r="B8" s="14" t="s">
        <v>3</v>
      </c>
      <c r="C8" s="20" t="str">
        <f>IF(目標管理!C11="","",目標管理!C11)</f>
        <v/>
      </c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9"/>
      <c r="AI8" s="40" t="str">
        <f t="shared" si="0"/>
        <v/>
      </c>
    </row>
    <row r="9" spans="1:38" ht="27.75" customHeight="1">
      <c r="A9" s="138"/>
      <c r="B9" s="15" t="s">
        <v>21</v>
      </c>
      <c r="C9" s="18" t="str">
        <f>IF(目標管理!C14="","",目標管理!C14)</f>
        <v/>
      </c>
      <c r="D9" s="2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1"/>
      <c r="AI9" s="32" t="str">
        <f t="shared" si="0"/>
        <v/>
      </c>
    </row>
    <row r="10" spans="1:38" ht="27.75" customHeight="1">
      <c r="A10" s="138"/>
      <c r="B10" s="15" t="s">
        <v>22</v>
      </c>
      <c r="C10" s="18" t="str">
        <f>IF(目標管理!C15="","",目標管理!C15)</f>
        <v/>
      </c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1"/>
      <c r="AI10" s="32" t="str">
        <f t="shared" si="0"/>
        <v/>
      </c>
    </row>
    <row r="11" spans="1:38" ht="27.75" customHeight="1" thickBot="1">
      <c r="A11" s="140"/>
      <c r="B11" s="16" t="s">
        <v>23</v>
      </c>
      <c r="C11" s="19" t="str">
        <f>IF(目標管理!C16="","",目標管理!C16)</f>
        <v/>
      </c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5"/>
      <c r="AI11" s="36" t="str">
        <f t="shared" si="0"/>
        <v/>
      </c>
    </row>
    <row r="12" spans="1:38" ht="27.75" customHeight="1">
      <c r="A12" s="137" t="s">
        <v>9</v>
      </c>
      <c r="B12" s="14" t="s">
        <v>3</v>
      </c>
      <c r="C12" s="21" t="str">
        <f>IF(目標管理!C17="","",目標管理!C17)</f>
        <v/>
      </c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3"/>
      <c r="AI12" s="44" t="str">
        <f>IF(C12="","",SUM(D12:AH12)/30)</f>
        <v/>
      </c>
    </row>
    <row r="13" spans="1:38" ht="27.75" customHeight="1">
      <c r="A13" s="138"/>
      <c r="B13" s="15" t="s">
        <v>24</v>
      </c>
      <c r="C13" s="18" t="str">
        <f>IF(目標管理!C20="","",目標管理!C20)</f>
        <v/>
      </c>
      <c r="D13" s="29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1"/>
      <c r="AI13" s="32" t="str">
        <f t="shared" ref="AI13:AI15" si="1">IF(C13="","",SUM(D13:AH13)/30)</f>
        <v/>
      </c>
    </row>
    <row r="14" spans="1:38" ht="27.75" customHeight="1">
      <c r="A14" s="138"/>
      <c r="B14" s="15" t="s">
        <v>25</v>
      </c>
      <c r="C14" s="18" t="str">
        <f>IF(目標管理!C21="","",目標管理!C21)</f>
        <v/>
      </c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1"/>
      <c r="AI14" s="32" t="str">
        <f t="shared" si="1"/>
        <v/>
      </c>
    </row>
    <row r="15" spans="1:38" ht="27.75" customHeight="1" thickBot="1">
      <c r="A15" s="140"/>
      <c r="B15" s="16" t="s">
        <v>26</v>
      </c>
      <c r="C15" s="19" t="str">
        <f>IF(目標管理!C22="","",目標管理!C22)</f>
        <v/>
      </c>
      <c r="D15" s="33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5"/>
      <c r="AI15" s="36" t="str">
        <f t="shared" si="1"/>
        <v/>
      </c>
    </row>
    <row r="16" spans="1:38" ht="27.75" customHeight="1" thickTop="1">
      <c r="A16" s="137" t="s">
        <v>10</v>
      </c>
      <c r="B16" s="14" t="s">
        <v>3</v>
      </c>
      <c r="C16" s="20" t="str">
        <f>IF(目標管理!C23="","",目標管理!C23)</f>
        <v/>
      </c>
      <c r="D16" s="37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9"/>
      <c r="AI16" s="40" t="str">
        <f t="shared" si="0"/>
        <v/>
      </c>
    </row>
    <row r="17" spans="1:35" ht="27.75" customHeight="1">
      <c r="A17" s="138"/>
      <c r="B17" s="15" t="s">
        <v>27</v>
      </c>
      <c r="C17" s="18" t="str">
        <f>IF(目標管理!C26="","",目標管理!C26)</f>
        <v/>
      </c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1"/>
      <c r="AI17" s="32" t="str">
        <f t="shared" si="0"/>
        <v/>
      </c>
    </row>
    <row r="18" spans="1:35" ht="27.75" customHeight="1">
      <c r="A18" s="138"/>
      <c r="B18" s="15" t="s">
        <v>28</v>
      </c>
      <c r="C18" s="18" t="str">
        <f>IF(目標管理!C27="","",目標管理!C27)</f>
        <v/>
      </c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1"/>
      <c r="AI18" s="32" t="str">
        <f t="shared" si="0"/>
        <v/>
      </c>
    </row>
    <row r="19" spans="1:35" ht="27.75" customHeight="1" thickBot="1">
      <c r="A19" s="140"/>
      <c r="B19" s="16" t="s">
        <v>29</v>
      </c>
      <c r="C19" s="19" t="str">
        <f>IF(目標管理!C28="","",目標管理!C28)</f>
        <v/>
      </c>
      <c r="D19" s="33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5"/>
      <c r="AI19" s="36" t="str">
        <f t="shared" si="0"/>
        <v/>
      </c>
    </row>
    <row r="20" spans="1:35" ht="27.75" customHeight="1">
      <c r="A20" s="137" t="s">
        <v>11</v>
      </c>
      <c r="B20" s="14" t="s">
        <v>3</v>
      </c>
      <c r="C20" s="21" t="str">
        <f>IF(目標管理!C29="","",目標管理!C29)</f>
        <v/>
      </c>
      <c r="D20" s="41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3"/>
      <c r="AI20" s="44" t="str">
        <f>IF(C20="","",SUM(D20:AH20)/30)</f>
        <v/>
      </c>
    </row>
    <row r="21" spans="1:35" ht="27.75" customHeight="1">
      <c r="A21" s="138"/>
      <c r="B21" s="15" t="s">
        <v>30</v>
      </c>
      <c r="C21" s="18" t="str">
        <f>IF(目標管理!C32="","",目標管理!C32)</f>
        <v/>
      </c>
      <c r="D21" s="29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1"/>
      <c r="AI21" s="32" t="str">
        <f t="shared" ref="AI21:AI23" si="2">IF(C21="","",SUM(D21:AH21)/30)</f>
        <v/>
      </c>
    </row>
    <row r="22" spans="1:35" ht="27.75" customHeight="1">
      <c r="A22" s="138"/>
      <c r="B22" s="15" t="s">
        <v>31</v>
      </c>
      <c r="C22" s="18" t="str">
        <f>IF(目標管理!C33="","",目標管理!C33)</f>
        <v/>
      </c>
      <c r="D22" s="29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1"/>
      <c r="AI22" s="32" t="str">
        <f t="shared" si="2"/>
        <v/>
      </c>
    </row>
    <row r="23" spans="1:35" ht="27.75" customHeight="1" thickBot="1">
      <c r="A23" s="140"/>
      <c r="B23" s="16" t="s">
        <v>32</v>
      </c>
      <c r="C23" s="19" t="str">
        <f>IF(目標管理!C34="","",目標管理!C34)</f>
        <v/>
      </c>
      <c r="D23" s="33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5"/>
      <c r="AI23" s="36" t="str">
        <f t="shared" si="2"/>
        <v/>
      </c>
    </row>
    <row r="24" spans="1:35" ht="27.75" customHeight="1" thickTop="1">
      <c r="A24" s="137" t="s">
        <v>12</v>
      </c>
      <c r="B24" s="14" t="s">
        <v>3</v>
      </c>
      <c r="C24" s="20" t="str">
        <f>IF(目標管理!C35="","",目標管理!C35)</f>
        <v/>
      </c>
      <c r="D24" s="3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9"/>
      <c r="AI24" s="40" t="str">
        <f t="shared" si="0"/>
        <v/>
      </c>
    </row>
    <row r="25" spans="1:35" ht="27.75" customHeight="1">
      <c r="A25" s="138"/>
      <c r="B25" s="15" t="s">
        <v>33</v>
      </c>
      <c r="C25" s="18" t="str">
        <f>IF(目標管理!C38="","",目標管理!C38)</f>
        <v/>
      </c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1"/>
      <c r="AI25" s="32" t="str">
        <f t="shared" si="0"/>
        <v/>
      </c>
    </row>
    <row r="26" spans="1:35" ht="27.75" customHeight="1">
      <c r="A26" s="138"/>
      <c r="B26" s="15" t="s">
        <v>34</v>
      </c>
      <c r="C26" s="18" t="str">
        <f>IF(目標管理!C39="","",目標管理!C39)</f>
        <v/>
      </c>
      <c r="D26" s="29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1"/>
      <c r="AI26" s="32" t="str">
        <f t="shared" si="0"/>
        <v/>
      </c>
    </row>
    <row r="27" spans="1:35" ht="27.75" customHeight="1" thickBot="1">
      <c r="A27" s="139"/>
      <c r="B27" s="17" t="s">
        <v>35</v>
      </c>
      <c r="C27" s="22" t="str">
        <f>IF(目標管理!C40="","",目標管理!C40)</f>
        <v/>
      </c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7"/>
      <c r="AI27" s="48" t="str">
        <f t="shared" si="0"/>
        <v/>
      </c>
    </row>
    <row r="28" spans="1:35" ht="27.75" customHeight="1">
      <c r="A28" s="74"/>
      <c r="B28" s="75"/>
      <c r="C28" s="55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</row>
    <row r="54" spans="37:38">
      <c r="AK54" s="54"/>
      <c r="AL54" s="54"/>
    </row>
    <row r="55" spans="37:38">
      <c r="AK55" s="54"/>
      <c r="AL55" s="54"/>
    </row>
    <row r="56" spans="37:38">
      <c r="AK56" s="54"/>
      <c r="AL56" s="54"/>
    </row>
    <row r="57" spans="37:38">
      <c r="AK57" s="54"/>
      <c r="AL57" s="54"/>
    </row>
    <row r="58" spans="37:38" ht="17.25" thickBot="1">
      <c r="AK58" s="54"/>
      <c r="AL58" s="54"/>
    </row>
    <row r="59" spans="37:38">
      <c r="AK59" s="131" t="s">
        <v>45</v>
      </c>
      <c r="AL59" s="132"/>
    </row>
    <row r="60" spans="37:38">
      <c r="AK60" s="133"/>
      <c r="AL60" s="134"/>
    </row>
    <row r="61" spans="37:38">
      <c r="AK61" s="133"/>
      <c r="AL61" s="134"/>
    </row>
    <row r="62" spans="37:38">
      <c r="AK62" s="133"/>
      <c r="AL62" s="134"/>
    </row>
    <row r="63" spans="37:38" ht="17.25" thickBot="1">
      <c r="AK63" s="135"/>
      <c r="AL63" s="136"/>
    </row>
  </sheetData>
  <mergeCells count="8">
    <mergeCell ref="AK4:AL6"/>
    <mergeCell ref="AK59:AL63"/>
    <mergeCell ref="A24:A27"/>
    <mergeCell ref="A4:A7"/>
    <mergeCell ref="A8:A11"/>
    <mergeCell ref="A12:A15"/>
    <mergeCell ref="A16:A19"/>
    <mergeCell ref="A20:A23"/>
  </mergeCells>
  <phoneticPr fontId="1"/>
  <hyperlinks>
    <hyperlink ref="AK4:AL6" location="記入表!AK59:AL63" display="グラフを見る"/>
    <hyperlink ref="AK59:AL63" location="記入表!AK4:AL6" display="達成度入力表を見る"/>
  </hyperlinks>
  <pageMargins left="0.7" right="0.7" top="0.75" bottom="0.75" header="0.3" footer="0.3"/>
  <pageSetup paperSize="9" scale="49" orientation="landscape" r:id="rId1"/>
  <rowBreaks count="2" manualBreakCount="2">
    <brk id="28" max="16383" man="1"/>
    <brk id="8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70" zoomScaleNormal="70" zoomScaleSheetLayoutView="100" workbookViewId="0">
      <selection activeCell="A2" sqref="A2"/>
    </sheetView>
  </sheetViews>
  <sheetFormatPr defaultRowHeight="16.5"/>
  <cols>
    <col min="1" max="1" width="4.625" style="53" customWidth="1"/>
    <col min="2" max="2" width="22.125" customWidth="1"/>
    <col min="3" max="3" width="4.625" style="53" customWidth="1"/>
    <col min="4" max="4" width="22.125" customWidth="1"/>
    <col min="5" max="5" width="4.625" style="53" customWidth="1"/>
    <col min="6" max="6" width="22.125" customWidth="1"/>
    <col min="7" max="7" width="4.625" style="53" customWidth="1"/>
    <col min="8" max="8" width="22.125" customWidth="1"/>
    <col min="9" max="9" width="4.625" style="53" customWidth="1"/>
    <col min="10" max="10" width="22.125" customWidth="1"/>
    <col min="11" max="11" width="4.625" style="53" customWidth="1"/>
    <col min="12" max="12" width="22.125" customWidth="1"/>
  </cols>
  <sheetData>
    <row r="1" spans="1:12" ht="22.5">
      <c r="A1" s="66" t="s">
        <v>47</v>
      </c>
    </row>
    <row r="2" spans="1:12" ht="17.25" thickBot="1"/>
    <row r="3" spans="1:12">
      <c r="A3" s="143" t="s">
        <v>2</v>
      </c>
      <c r="B3" s="141"/>
      <c r="C3" s="141" t="s">
        <v>40</v>
      </c>
      <c r="D3" s="141"/>
      <c r="E3" s="141" t="s">
        <v>41</v>
      </c>
      <c r="F3" s="141"/>
      <c r="G3" s="141" t="s">
        <v>42</v>
      </c>
      <c r="H3" s="141"/>
      <c r="I3" s="141" t="s">
        <v>43</v>
      </c>
      <c r="J3" s="141"/>
      <c r="K3" s="141" t="s">
        <v>44</v>
      </c>
      <c r="L3" s="142"/>
    </row>
    <row r="4" spans="1:12">
      <c r="A4" s="62">
        <v>1</v>
      </c>
      <c r="B4" s="57"/>
      <c r="C4" s="64">
        <v>1</v>
      </c>
      <c r="D4" s="57"/>
      <c r="E4" s="64">
        <v>1</v>
      </c>
      <c r="F4" s="57"/>
      <c r="G4" s="64">
        <v>1</v>
      </c>
      <c r="H4" s="57"/>
      <c r="I4" s="64">
        <v>1</v>
      </c>
      <c r="J4" s="57"/>
      <c r="K4" s="64">
        <v>1</v>
      </c>
      <c r="L4" s="58"/>
    </row>
    <row r="5" spans="1:12">
      <c r="A5" s="62">
        <v>2</v>
      </c>
      <c r="B5" s="57"/>
      <c r="C5" s="64">
        <v>2</v>
      </c>
      <c r="D5" s="57"/>
      <c r="E5" s="64">
        <v>2</v>
      </c>
      <c r="F5" s="57"/>
      <c r="G5" s="64">
        <v>2</v>
      </c>
      <c r="H5" s="57"/>
      <c r="I5" s="64">
        <v>2</v>
      </c>
      <c r="J5" s="57"/>
      <c r="K5" s="64">
        <v>2</v>
      </c>
      <c r="L5" s="58"/>
    </row>
    <row r="6" spans="1:12">
      <c r="A6" s="62">
        <v>3</v>
      </c>
      <c r="B6" s="57"/>
      <c r="C6" s="64">
        <v>3</v>
      </c>
      <c r="D6" s="57"/>
      <c r="E6" s="64">
        <v>3</v>
      </c>
      <c r="F6" s="57"/>
      <c r="G6" s="64">
        <v>3</v>
      </c>
      <c r="H6" s="57"/>
      <c r="I6" s="64">
        <v>3</v>
      </c>
      <c r="J6" s="57"/>
      <c r="K6" s="64">
        <v>3</v>
      </c>
      <c r="L6" s="58"/>
    </row>
    <row r="7" spans="1:12">
      <c r="A7" s="62">
        <v>4</v>
      </c>
      <c r="B7" s="57"/>
      <c r="C7" s="64">
        <v>4</v>
      </c>
      <c r="D7" s="57"/>
      <c r="E7" s="64">
        <v>4</v>
      </c>
      <c r="F7" s="57"/>
      <c r="G7" s="64">
        <v>4</v>
      </c>
      <c r="H7" s="57"/>
      <c r="I7" s="64">
        <v>4</v>
      </c>
      <c r="J7" s="57"/>
      <c r="K7" s="64">
        <v>4</v>
      </c>
      <c r="L7" s="58"/>
    </row>
    <row r="8" spans="1:12">
      <c r="A8" s="62">
        <v>5</v>
      </c>
      <c r="B8" s="57"/>
      <c r="C8" s="64">
        <v>5</v>
      </c>
      <c r="D8" s="57"/>
      <c r="E8" s="64">
        <v>5</v>
      </c>
      <c r="F8" s="57"/>
      <c r="G8" s="64">
        <v>5</v>
      </c>
      <c r="H8" s="57"/>
      <c r="I8" s="64">
        <v>5</v>
      </c>
      <c r="J8" s="57"/>
      <c r="K8" s="64">
        <v>5</v>
      </c>
      <c r="L8" s="58"/>
    </row>
    <row r="9" spans="1:12">
      <c r="A9" s="62">
        <v>6</v>
      </c>
      <c r="B9" s="57"/>
      <c r="C9" s="64">
        <v>6</v>
      </c>
      <c r="D9" s="57"/>
      <c r="E9" s="64">
        <v>6</v>
      </c>
      <c r="F9" s="57"/>
      <c r="G9" s="64">
        <v>6</v>
      </c>
      <c r="H9" s="57"/>
      <c r="I9" s="64">
        <v>6</v>
      </c>
      <c r="J9" s="57"/>
      <c r="K9" s="64">
        <v>6</v>
      </c>
      <c r="L9" s="58"/>
    </row>
    <row r="10" spans="1:12">
      <c r="A10" s="62">
        <v>7</v>
      </c>
      <c r="B10" s="57"/>
      <c r="C10" s="64">
        <v>7</v>
      </c>
      <c r="D10" s="57"/>
      <c r="E10" s="64">
        <v>7</v>
      </c>
      <c r="F10" s="57"/>
      <c r="G10" s="64">
        <v>7</v>
      </c>
      <c r="H10" s="57"/>
      <c r="I10" s="64">
        <v>7</v>
      </c>
      <c r="J10" s="57"/>
      <c r="K10" s="64">
        <v>7</v>
      </c>
      <c r="L10" s="58"/>
    </row>
    <row r="11" spans="1:12">
      <c r="A11" s="62">
        <v>8</v>
      </c>
      <c r="B11" s="57"/>
      <c r="C11" s="64">
        <v>8</v>
      </c>
      <c r="D11" s="57"/>
      <c r="E11" s="64">
        <v>8</v>
      </c>
      <c r="F11" s="57"/>
      <c r="G11" s="64">
        <v>8</v>
      </c>
      <c r="H11" s="57"/>
      <c r="I11" s="64">
        <v>8</v>
      </c>
      <c r="J11" s="57"/>
      <c r="K11" s="64">
        <v>8</v>
      </c>
      <c r="L11" s="58"/>
    </row>
    <row r="12" spans="1:12">
      <c r="A12" s="62">
        <v>9</v>
      </c>
      <c r="B12" s="57"/>
      <c r="C12" s="64">
        <v>9</v>
      </c>
      <c r="D12" s="57"/>
      <c r="E12" s="64">
        <v>9</v>
      </c>
      <c r="F12" s="57"/>
      <c r="G12" s="64">
        <v>9</v>
      </c>
      <c r="H12" s="57"/>
      <c r="I12" s="64">
        <v>9</v>
      </c>
      <c r="J12" s="57"/>
      <c r="K12" s="64">
        <v>9</v>
      </c>
      <c r="L12" s="58"/>
    </row>
    <row r="13" spans="1:12">
      <c r="A13" s="62">
        <v>10</v>
      </c>
      <c r="B13" s="57"/>
      <c r="C13" s="64">
        <v>10</v>
      </c>
      <c r="D13" s="57"/>
      <c r="E13" s="64">
        <v>10</v>
      </c>
      <c r="F13" s="57"/>
      <c r="G13" s="64">
        <v>10</v>
      </c>
      <c r="H13" s="57"/>
      <c r="I13" s="64">
        <v>10</v>
      </c>
      <c r="J13" s="57"/>
      <c r="K13" s="64">
        <v>10</v>
      </c>
      <c r="L13" s="58"/>
    </row>
    <row r="14" spans="1:12">
      <c r="A14" s="62">
        <v>11</v>
      </c>
      <c r="B14" s="57"/>
      <c r="C14" s="64">
        <v>11</v>
      </c>
      <c r="D14" s="57"/>
      <c r="E14" s="64">
        <v>11</v>
      </c>
      <c r="F14" s="57"/>
      <c r="G14" s="64">
        <v>11</v>
      </c>
      <c r="H14" s="57"/>
      <c r="I14" s="64">
        <v>11</v>
      </c>
      <c r="J14" s="57"/>
      <c r="K14" s="64">
        <v>11</v>
      </c>
      <c r="L14" s="58"/>
    </row>
    <row r="15" spans="1:12">
      <c r="A15" s="62">
        <v>12</v>
      </c>
      <c r="B15" s="57"/>
      <c r="C15" s="64">
        <v>12</v>
      </c>
      <c r="D15" s="57"/>
      <c r="E15" s="64">
        <v>12</v>
      </c>
      <c r="F15" s="57"/>
      <c r="G15" s="64">
        <v>12</v>
      </c>
      <c r="H15" s="57"/>
      <c r="I15" s="64">
        <v>12</v>
      </c>
      <c r="J15" s="57"/>
      <c r="K15" s="64">
        <v>12</v>
      </c>
      <c r="L15" s="58"/>
    </row>
    <row r="16" spans="1:12">
      <c r="A16" s="62">
        <v>13</v>
      </c>
      <c r="B16" s="57"/>
      <c r="C16" s="64">
        <v>13</v>
      </c>
      <c r="D16" s="57"/>
      <c r="E16" s="64">
        <v>13</v>
      </c>
      <c r="F16" s="57"/>
      <c r="G16" s="64">
        <v>13</v>
      </c>
      <c r="H16" s="57"/>
      <c r="I16" s="64">
        <v>13</v>
      </c>
      <c r="J16" s="57"/>
      <c r="K16" s="64">
        <v>13</v>
      </c>
      <c r="L16" s="58"/>
    </row>
    <row r="17" spans="1:12">
      <c r="A17" s="62">
        <v>14</v>
      </c>
      <c r="B17" s="57"/>
      <c r="C17" s="64">
        <v>14</v>
      </c>
      <c r="D17" s="57"/>
      <c r="E17" s="64">
        <v>14</v>
      </c>
      <c r="F17" s="57"/>
      <c r="G17" s="64">
        <v>14</v>
      </c>
      <c r="H17" s="57"/>
      <c r="I17" s="64">
        <v>14</v>
      </c>
      <c r="J17" s="57"/>
      <c r="K17" s="64">
        <v>14</v>
      </c>
      <c r="L17" s="58"/>
    </row>
    <row r="18" spans="1:12">
      <c r="A18" s="62">
        <v>15</v>
      </c>
      <c r="B18" s="57"/>
      <c r="C18" s="64">
        <v>15</v>
      </c>
      <c r="D18" s="57"/>
      <c r="E18" s="64">
        <v>15</v>
      </c>
      <c r="F18" s="57"/>
      <c r="G18" s="64">
        <v>15</v>
      </c>
      <c r="H18" s="57"/>
      <c r="I18" s="64">
        <v>15</v>
      </c>
      <c r="J18" s="57"/>
      <c r="K18" s="64">
        <v>15</v>
      </c>
      <c r="L18" s="58"/>
    </row>
    <row r="19" spans="1:12">
      <c r="A19" s="62">
        <v>16</v>
      </c>
      <c r="B19" s="57"/>
      <c r="C19" s="64">
        <v>16</v>
      </c>
      <c r="D19" s="57"/>
      <c r="E19" s="64">
        <v>16</v>
      </c>
      <c r="F19" s="57"/>
      <c r="G19" s="64">
        <v>16</v>
      </c>
      <c r="H19" s="57"/>
      <c r="I19" s="64">
        <v>16</v>
      </c>
      <c r="J19" s="57"/>
      <c r="K19" s="64">
        <v>16</v>
      </c>
      <c r="L19" s="58"/>
    </row>
    <row r="20" spans="1:12">
      <c r="A20" s="62">
        <v>17</v>
      </c>
      <c r="B20" s="57"/>
      <c r="C20" s="64">
        <v>17</v>
      </c>
      <c r="D20" s="57"/>
      <c r="E20" s="64">
        <v>17</v>
      </c>
      <c r="F20" s="57"/>
      <c r="G20" s="64">
        <v>17</v>
      </c>
      <c r="H20" s="57"/>
      <c r="I20" s="64">
        <v>17</v>
      </c>
      <c r="J20" s="57"/>
      <c r="K20" s="64">
        <v>17</v>
      </c>
      <c r="L20" s="58"/>
    </row>
    <row r="21" spans="1:12">
      <c r="A21" s="62">
        <v>18</v>
      </c>
      <c r="B21" s="57"/>
      <c r="C21" s="64">
        <v>18</v>
      </c>
      <c r="D21" s="57"/>
      <c r="E21" s="64">
        <v>18</v>
      </c>
      <c r="F21" s="57"/>
      <c r="G21" s="64">
        <v>18</v>
      </c>
      <c r="H21" s="57"/>
      <c r="I21" s="64">
        <v>18</v>
      </c>
      <c r="J21" s="57"/>
      <c r="K21" s="64">
        <v>18</v>
      </c>
      <c r="L21" s="58"/>
    </row>
    <row r="22" spans="1:12">
      <c r="A22" s="62">
        <v>19</v>
      </c>
      <c r="B22" s="57"/>
      <c r="C22" s="64">
        <v>19</v>
      </c>
      <c r="D22" s="57"/>
      <c r="E22" s="64">
        <v>19</v>
      </c>
      <c r="F22" s="57"/>
      <c r="G22" s="64">
        <v>19</v>
      </c>
      <c r="H22" s="57"/>
      <c r="I22" s="64">
        <v>19</v>
      </c>
      <c r="J22" s="57"/>
      <c r="K22" s="64">
        <v>19</v>
      </c>
      <c r="L22" s="58"/>
    </row>
    <row r="23" spans="1:12">
      <c r="A23" s="62">
        <v>20</v>
      </c>
      <c r="B23" s="57"/>
      <c r="C23" s="64">
        <v>20</v>
      </c>
      <c r="D23" s="57"/>
      <c r="E23" s="64">
        <v>20</v>
      </c>
      <c r="F23" s="57"/>
      <c r="G23" s="64">
        <v>20</v>
      </c>
      <c r="H23" s="57"/>
      <c r="I23" s="64">
        <v>20</v>
      </c>
      <c r="J23" s="57"/>
      <c r="K23" s="64">
        <v>20</v>
      </c>
      <c r="L23" s="58"/>
    </row>
    <row r="24" spans="1:12">
      <c r="A24" s="62">
        <v>21</v>
      </c>
      <c r="B24" s="57"/>
      <c r="C24" s="64">
        <v>21</v>
      </c>
      <c r="D24" s="57"/>
      <c r="E24" s="64">
        <v>21</v>
      </c>
      <c r="F24" s="57"/>
      <c r="G24" s="64">
        <v>21</v>
      </c>
      <c r="H24" s="57"/>
      <c r="I24" s="64">
        <v>21</v>
      </c>
      <c r="J24" s="57"/>
      <c r="K24" s="64">
        <v>21</v>
      </c>
      <c r="L24" s="58"/>
    </row>
    <row r="25" spans="1:12">
      <c r="A25" s="62">
        <v>22</v>
      </c>
      <c r="B25" s="57"/>
      <c r="C25" s="64">
        <v>22</v>
      </c>
      <c r="D25" s="57"/>
      <c r="E25" s="64">
        <v>22</v>
      </c>
      <c r="F25" s="57"/>
      <c r="G25" s="64">
        <v>22</v>
      </c>
      <c r="H25" s="57"/>
      <c r="I25" s="64">
        <v>22</v>
      </c>
      <c r="J25" s="57"/>
      <c r="K25" s="64">
        <v>22</v>
      </c>
      <c r="L25" s="58"/>
    </row>
    <row r="26" spans="1:12">
      <c r="A26" s="62">
        <v>23</v>
      </c>
      <c r="B26" s="57"/>
      <c r="C26" s="64">
        <v>23</v>
      </c>
      <c r="D26" s="57"/>
      <c r="E26" s="64">
        <v>23</v>
      </c>
      <c r="F26" s="57"/>
      <c r="G26" s="64">
        <v>23</v>
      </c>
      <c r="H26" s="57"/>
      <c r="I26" s="64">
        <v>23</v>
      </c>
      <c r="J26" s="57"/>
      <c r="K26" s="64">
        <v>23</v>
      </c>
      <c r="L26" s="58"/>
    </row>
    <row r="27" spans="1:12">
      <c r="A27" s="62">
        <v>24</v>
      </c>
      <c r="B27" s="57"/>
      <c r="C27" s="64">
        <v>24</v>
      </c>
      <c r="D27" s="57"/>
      <c r="E27" s="64">
        <v>24</v>
      </c>
      <c r="F27" s="57"/>
      <c r="G27" s="64">
        <v>24</v>
      </c>
      <c r="H27" s="57"/>
      <c r="I27" s="64">
        <v>24</v>
      </c>
      <c r="J27" s="57"/>
      <c r="K27" s="64">
        <v>24</v>
      </c>
      <c r="L27" s="58"/>
    </row>
    <row r="28" spans="1:12">
      <c r="A28" s="62">
        <v>25</v>
      </c>
      <c r="B28" s="57"/>
      <c r="C28" s="64">
        <v>25</v>
      </c>
      <c r="D28" s="57"/>
      <c r="E28" s="64">
        <v>25</v>
      </c>
      <c r="F28" s="57"/>
      <c r="G28" s="64">
        <v>25</v>
      </c>
      <c r="H28" s="57"/>
      <c r="I28" s="64">
        <v>25</v>
      </c>
      <c r="J28" s="57"/>
      <c r="K28" s="64">
        <v>25</v>
      </c>
      <c r="L28" s="58"/>
    </row>
    <row r="29" spans="1:12">
      <c r="A29" s="62">
        <v>26</v>
      </c>
      <c r="B29" s="57"/>
      <c r="C29" s="64">
        <v>26</v>
      </c>
      <c r="D29" s="57"/>
      <c r="E29" s="64">
        <v>26</v>
      </c>
      <c r="F29" s="57"/>
      <c r="G29" s="64">
        <v>26</v>
      </c>
      <c r="H29" s="57"/>
      <c r="I29" s="64">
        <v>26</v>
      </c>
      <c r="J29" s="57"/>
      <c r="K29" s="64">
        <v>26</v>
      </c>
      <c r="L29" s="58"/>
    </row>
    <row r="30" spans="1:12">
      <c r="A30" s="62">
        <v>27</v>
      </c>
      <c r="B30" s="57"/>
      <c r="C30" s="64">
        <v>27</v>
      </c>
      <c r="D30" s="57"/>
      <c r="E30" s="64">
        <v>27</v>
      </c>
      <c r="F30" s="57"/>
      <c r="G30" s="64">
        <v>27</v>
      </c>
      <c r="H30" s="57"/>
      <c r="I30" s="64">
        <v>27</v>
      </c>
      <c r="J30" s="57"/>
      <c r="K30" s="64">
        <v>27</v>
      </c>
      <c r="L30" s="58"/>
    </row>
    <row r="31" spans="1:12">
      <c r="A31" s="62">
        <v>28</v>
      </c>
      <c r="B31" s="57"/>
      <c r="C31" s="64">
        <v>28</v>
      </c>
      <c r="D31" s="57"/>
      <c r="E31" s="64">
        <v>28</v>
      </c>
      <c r="F31" s="57"/>
      <c r="G31" s="64">
        <v>28</v>
      </c>
      <c r="H31" s="57"/>
      <c r="I31" s="64">
        <v>28</v>
      </c>
      <c r="J31" s="57"/>
      <c r="K31" s="64">
        <v>28</v>
      </c>
      <c r="L31" s="58"/>
    </row>
    <row r="32" spans="1:12">
      <c r="A32" s="62">
        <v>29</v>
      </c>
      <c r="B32" s="57"/>
      <c r="C32" s="64">
        <v>29</v>
      </c>
      <c r="D32" s="57"/>
      <c r="E32" s="64">
        <v>29</v>
      </c>
      <c r="F32" s="57"/>
      <c r="G32" s="64">
        <v>29</v>
      </c>
      <c r="H32" s="57"/>
      <c r="I32" s="64">
        <v>29</v>
      </c>
      <c r="J32" s="57"/>
      <c r="K32" s="64">
        <v>29</v>
      </c>
      <c r="L32" s="58"/>
    </row>
    <row r="33" spans="1:12">
      <c r="A33" s="62">
        <v>30</v>
      </c>
      <c r="B33" s="57"/>
      <c r="C33" s="64">
        <v>30</v>
      </c>
      <c r="D33" s="57"/>
      <c r="E33" s="64">
        <v>30</v>
      </c>
      <c r="F33" s="57"/>
      <c r="G33" s="64">
        <v>30</v>
      </c>
      <c r="H33" s="57"/>
      <c r="I33" s="64">
        <v>30</v>
      </c>
      <c r="J33" s="57"/>
      <c r="K33" s="64">
        <v>30</v>
      </c>
      <c r="L33" s="58"/>
    </row>
    <row r="34" spans="1:12" ht="17.25" thickBot="1">
      <c r="A34" s="63">
        <v>31</v>
      </c>
      <c r="B34" s="59"/>
      <c r="C34" s="65">
        <v>31</v>
      </c>
      <c r="D34" s="59"/>
      <c r="E34" s="65">
        <v>31</v>
      </c>
      <c r="F34" s="61"/>
      <c r="G34" s="65">
        <v>31</v>
      </c>
      <c r="H34" s="59"/>
      <c r="I34" s="65">
        <v>31</v>
      </c>
      <c r="J34" s="61"/>
      <c r="K34" s="65">
        <v>31</v>
      </c>
      <c r="L34" s="60"/>
    </row>
  </sheetData>
  <mergeCells count="6">
    <mergeCell ref="K3:L3"/>
    <mergeCell ref="A3:B3"/>
    <mergeCell ref="C3:D3"/>
    <mergeCell ref="E3:F3"/>
    <mergeCell ref="G3:H3"/>
    <mergeCell ref="I3:J3"/>
  </mergeCells>
  <phoneticPr fontId="1"/>
  <pageMargins left="0.7" right="0.7" top="0.75" bottom="0.75" header="0.3" footer="0.3"/>
  <pageSetup paperSize="9"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SXHash xmlns="1119c2e5-8fb9-4d5f-baf1-202c530f2c34" xsi:nil="true"/>
    <IntlLangReviewDate xmlns="1119c2e5-8fb9-4d5f-baf1-202c530f2c34" xsi:nil="true"/>
    <PrimaryImageGen xmlns="1119c2e5-8fb9-4d5f-baf1-202c530f2c34">true</PrimaryImageGen>
    <TPInstallLocation xmlns="1119c2e5-8fb9-4d5f-baf1-202c530f2c34" xsi:nil="true"/>
    <IntlLangReview xmlns="1119c2e5-8fb9-4d5f-baf1-202c530f2c34" xsi:nil="true"/>
    <LocPublishedDependentAssetsLookup xmlns="1119c2e5-8fb9-4d5f-baf1-202c530f2c34" xsi:nil="true"/>
    <Manager xmlns="1119c2e5-8fb9-4d5f-baf1-202c530f2c34" xsi:nil="true"/>
    <NumericId xmlns="1119c2e5-8fb9-4d5f-baf1-202c530f2c34" xsi:nil="true"/>
    <OOCacheId xmlns="1119c2e5-8fb9-4d5f-baf1-202c530f2c34" xsi:nil="true"/>
    <AverageRating xmlns="1119c2e5-8fb9-4d5f-baf1-202c530f2c34" xsi:nil="true"/>
    <CSXUpdate xmlns="1119c2e5-8fb9-4d5f-baf1-202c530f2c34">false</CSXUpdate>
    <APDescription xmlns="1119c2e5-8fb9-4d5f-baf1-202c530f2c34" xsi:nil="true"/>
    <FeatureTagsTaxHTField0 xmlns="1119c2e5-8fb9-4d5f-baf1-202c530f2c34">
      <Terms xmlns="http://schemas.microsoft.com/office/infopath/2007/PartnerControls"/>
    </FeatureTagsTaxHTField0>
    <IntlLangReviewer xmlns="1119c2e5-8fb9-4d5f-baf1-202c530f2c34" xsi:nil="true"/>
    <OpenTemplate xmlns="1119c2e5-8fb9-4d5f-baf1-202c530f2c34">true</OpenTemplate>
    <TaxCatchAll xmlns="1119c2e5-8fb9-4d5f-baf1-202c530f2c34"/>
    <ApprovalLog xmlns="1119c2e5-8fb9-4d5f-baf1-202c530f2c34" xsi:nil="true"/>
    <TPComponent xmlns="1119c2e5-8fb9-4d5f-baf1-202c530f2c34" xsi:nil="true"/>
    <EditorialTags xmlns="1119c2e5-8fb9-4d5f-baf1-202c530f2c34" xsi:nil="true"/>
    <LastModifiedDateTime xmlns="1119c2e5-8fb9-4d5f-baf1-202c530f2c34" xsi:nil="true"/>
    <LegacyData xmlns="1119c2e5-8fb9-4d5f-baf1-202c530f2c34" xsi:nil="true"/>
    <TPLaunchHelpLink xmlns="1119c2e5-8fb9-4d5f-baf1-202c530f2c34" xsi:nil="true"/>
    <LocComments xmlns="1119c2e5-8fb9-4d5f-baf1-202c530f2c34" xsi:nil="true"/>
    <LocProcessedForMarketsLookup xmlns="1119c2e5-8fb9-4d5f-baf1-202c530f2c34" xsi:nil="true"/>
    <Milestone xmlns="1119c2e5-8fb9-4d5f-baf1-202c530f2c34">Beta 1</Milestone>
    <BusinessGroup xmlns="1119c2e5-8fb9-4d5f-baf1-202c530f2c34" xsi:nil="true"/>
    <Providers xmlns="1119c2e5-8fb9-4d5f-baf1-202c530f2c34" xsi:nil="true"/>
    <RecommendationsModifier xmlns="1119c2e5-8fb9-4d5f-baf1-202c530f2c34" xsi:nil="true"/>
    <SourceTitle xmlns="1119c2e5-8fb9-4d5f-baf1-202c530f2c34" xsi:nil="true"/>
    <HandoffToMSDN xmlns="1119c2e5-8fb9-4d5f-baf1-202c530f2c34" xsi:nil="true"/>
    <LocOverallHandbackStatusLookup xmlns="1119c2e5-8fb9-4d5f-baf1-202c530f2c34" xsi:nil="true"/>
    <DirectSourceMarket xmlns="1119c2e5-8fb9-4d5f-baf1-202c530f2c34" xsi:nil="true"/>
    <APEditor xmlns="1119c2e5-8fb9-4d5f-baf1-202c530f2c34">
      <UserInfo>
        <DisplayName/>
        <AccountId xsi:nil="true"/>
        <AccountType/>
      </UserInfo>
    </APEditor>
    <LocNewPublishedVersionLookup xmlns="1119c2e5-8fb9-4d5f-baf1-202c530f2c34" xsi:nil="true"/>
    <SubmitterId xmlns="1119c2e5-8fb9-4d5f-baf1-202c530f2c34" xsi:nil="true"/>
    <TemplateStatus xmlns="1119c2e5-8fb9-4d5f-baf1-202c530f2c34">Complete</TemplateStatus>
    <UAProjectedTotalWords xmlns="1119c2e5-8fb9-4d5f-baf1-202c530f2c34" xsi:nil="true"/>
    <Provider xmlns="1119c2e5-8fb9-4d5f-baf1-202c530f2c34" xsi:nil="true"/>
    <CSXSubmissionDate xmlns="1119c2e5-8fb9-4d5f-baf1-202c530f2c34" xsi:nil="true"/>
    <BlockPublish xmlns="1119c2e5-8fb9-4d5f-baf1-202c530f2c34">false</BlockPublish>
    <BugNumber xmlns="1119c2e5-8fb9-4d5f-baf1-202c530f2c34" xsi:nil="true"/>
    <TPLaunchHelpLinkType xmlns="1119c2e5-8fb9-4d5f-baf1-202c530f2c34">Template</TPLaunchHelpLinkType>
    <PublishStatusLookup xmlns="1119c2e5-8fb9-4d5f-baf1-202c530f2c34">
      <Value>468418</Value>
      <Value>502754</Value>
    </PublishStatusLookup>
    <ScenarioTagsTaxHTField0 xmlns="1119c2e5-8fb9-4d5f-baf1-202c530f2c34">
      <Terms xmlns="http://schemas.microsoft.com/office/infopath/2007/PartnerControls"/>
    </ScenarioTagsTaxHTField0>
    <TimesCloned xmlns="1119c2e5-8fb9-4d5f-baf1-202c530f2c34" xsi:nil="true"/>
    <IsDeleted xmlns="1119c2e5-8fb9-4d5f-baf1-202c530f2c34">false</IsDeleted>
    <OriginAsset xmlns="1119c2e5-8fb9-4d5f-baf1-202c530f2c34" xsi:nil="true"/>
    <UALocComments xmlns="1119c2e5-8fb9-4d5f-baf1-202c530f2c34" xsi:nil="true"/>
    <UALocRecommendation xmlns="1119c2e5-8fb9-4d5f-baf1-202c530f2c34">Localize</UALocRecommendation>
    <DSATActionTaken xmlns="1119c2e5-8fb9-4d5f-baf1-202c530f2c34" xsi:nil="true"/>
    <MachineTranslated xmlns="1119c2e5-8fb9-4d5f-baf1-202c530f2c34">false</MachineTranslated>
    <OutputCachingOn xmlns="1119c2e5-8fb9-4d5f-baf1-202c530f2c34">false</OutputCachingOn>
    <ParentAssetId xmlns="1119c2e5-8fb9-4d5f-baf1-202c530f2c34" xsi:nil="true"/>
    <APAuthor xmlns="1119c2e5-8fb9-4d5f-baf1-202c530f2c34">
      <UserInfo>
        <DisplayName>EUROPE\v-nohosh</DisplayName>
        <AccountId>892</AccountId>
        <AccountType/>
      </UserInfo>
    </APAuthor>
    <ClipArtFilename xmlns="1119c2e5-8fb9-4d5f-baf1-202c530f2c34" xsi:nil="true"/>
    <LocOverallLocStatusLookup xmlns="1119c2e5-8fb9-4d5f-baf1-202c530f2c34" xsi:nil="true"/>
    <LocOverallPreviewStatusLookup xmlns="1119c2e5-8fb9-4d5f-baf1-202c530f2c34" xsi:nil="true"/>
    <IntlLocPriority xmlns="1119c2e5-8fb9-4d5f-baf1-202c530f2c34" xsi:nil="true"/>
    <ApprovalStatus xmlns="1119c2e5-8fb9-4d5f-baf1-202c530f2c34">InProgress</ApprovalStatus>
    <LocManualTestRequired xmlns="1119c2e5-8fb9-4d5f-baf1-202c530f2c34">false</LocManualTestRequired>
    <TPNamespace xmlns="1119c2e5-8fb9-4d5f-baf1-202c530f2c34" xsi:nil="true"/>
    <TemplateTemplateType xmlns="1119c2e5-8fb9-4d5f-baf1-202c530f2c34">Excel 2007 Default</TemplateTemplateType>
    <UANotes xmlns="1119c2e5-8fb9-4d5f-baf1-202c530f2c34" xsi:nil="true"/>
    <ThumbnailAssetId xmlns="1119c2e5-8fb9-4d5f-baf1-202c530f2c34" xsi:nil="true"/>
    <AssetId xmlns="1119c2e5-8fb9-4d5f-baf1-202c530f2c34">TP102779676</AssetId>
    <AssetType xmlns="1119c2e5-8fb9-4d5f-baf1-202c530f2c34">TP</AssetType>
    <TPClientViewer xmlns="1119c2e5-8fb9-4d5f-baf1-202c530f2c34" xsi:nil="true"/>
    <TPFriendlyName xmlns="1119c2e5-8fb9-4d5f-baf1-202c530f2c34" xsi:nil="true"/>
    <PlannedPubDate xmlns="1119c2e5-8fb9-4d5f-baf1-202c530f2c34" xsi:nil="true"/>
    <PolicheckWords xmlns="1119c2e5-8fb9-4d5f-baf1-202c530f2c34" xsi:nil="true"/>
    <TPCommandLine xmlns="1119c2e5-8fb9-4d5f-baf1-202c530f2c34" xsi:nil="true"/>
    <LocOverallPublishStatusLookup xmlns="1119c2e5-8fb9-4d5f-baf1-202c530f2c34" xsi:nil="true"/>
    <LocPublishedLinkedAssetsLookup xmlns="1119c2e5-8fb9-4d5f-baf1-202c530f2c34" xsi:nil="true"/>
    <CrawlForDependencies xmlns="1119c2e5-8fb9-4d5f-baf1-202c530f2c34">false</CrawlForDependencies>
    <InternalTagsTaxHTField0 xmlns="1119c2e5-8fb9-4d5f-baf1-202c530f2c34">
      <Terms xmlns="http://schemas.microsoft.com/office/infopath/2007/PartnerControls"/>
    </InternalTagsTaxHTField0>
    <MarketSpecific xmlns="1119c2e5-8fb9-4d5f-baf1-202c530f2c34">false</MarketSpecific>
    <LastHandOff xmlns="1119c2e5-8fb9-4d5f-baf1-202c530f2c34" xsi:nil="true"/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VoteCount xmlns="1119c2e5-8fb9-4d5f-baf1-202c530f2c34" xsi:nil="true"/>
    <ContentItem xmlns="1119c2e5-8fb9-4d5f-baf1-202c530f2c34" xsi:nil="true"/>
    <Markets xmlns="1119c2e5-8fb9-4d5f-baf1-202c530f2c34"/>
    <OriginalSourceMarket xmlns="1119c2e5-8fb9-4d5f-baf1-202c530f2c34" xsi:nil="true"/>
    <PublishTargets xmlns="1119c2e5-8fb9-4d5f-baf1-202c530f2c34">OfficeOnline</PublishTargets>
    <ShowIn xmlns="1119c2e5-8fb9-4d5f-baf1-202c530f2c34">Show everywhere</ShowIn>
    <UACurrentWords xmlns="1119c2e5-8fb9-4d5f-baf1-202c530f2c34" xsi:nil="true"/>
    <TPApplication xmlns="1119c2e5-8fb9-4d5f-baf1-202c530f2c34" xsi:nil="true"/>
    <AssetExpire xmlns="1119c2e5-8fb9-4d5f-baf1-202c530f2c34">2100-01-01T08:00:00+00:00</AssetExpire>
    <CampaignTagsTaxHTField0 xmlns="1119c2e5-8fb9-4d5f-baf1-202c530f2c34">
      <Terms xmlns="http://schemas.microsoft.com/office/infopath/2007/PartnerControls"/>
    </CampaignTagsTaxHTField0>
    <LocLastLocAttemptVersionLookup xmlns="1119c2e5-8fb9-4d5f-baf1-202c530f2c34">141918</LocLastLocAttemptVersionLookup>
    <LocLastLocAttemptVersionTypeLookup xmlns="1119c2e5-8fb9-4d5f-baf1-202c530f2c34" xsi:nil="true"/>
    <AssetStart xmlns="1119c2e5-8fb9-4d5f-baf1-202c530f2c34">2011-11-15T03:13:00+00:00</AssetStart>
    <TPExecutable xmlns="1119c2e5-8fb9-4d5f-baf1-202c530f2c34" xsi:nil="true"/>
    <FriendlyTitle xmlns="1119c2e5-8fb9-4d5f-baf1-202c530f2c34" xsi:nil="true"/>
    <LocRecommendedHandoff xmlns="1119c2e5-8fb9-4d5f-baf1-202c530f2c34" xsi:nil="true"/>
    <TPAppVersion xmlns="1119c2e5-8fb9-4d5f-baf1-202c530f2c34" xsi:nil="true"/>
    <AcquiredFrom xmlns="1119c2e5-8fb9-4d5f-baf1-202c530f2c34">Internal MS</AcquiredFrom>
    <IsSearchable xmlns="1119c2e5-8fb9-4d5f-baf1-202c530f2c34">true</IsSearchable>
    <CSXSubmissionMarket xmlns="1119c2e5-8fb9-4d5f-baf1-202c530f2c34" xsi:nil="true"/>
    <Downloads xmlns="1119c2e5-8fb9-4d5f-baf1-202c530f2c34">0</Downloads>
    <EditorialStatus xmlns="1119c2e5-8fb9-4d5f-baf1-202c530f2c34">Complete</EditorialStatus>
    <ArtSampleDocs xmlns="1119c2e5-8fb9-4d5f-baf1-202c530f2c34" xsi:nil="true"/>
    <TrustLevel xmlns="1119c2e5-8fb9-4d5f-baf1-202c530f2c34">1 Microsoft Managed Content</TrustLevel>
    <OriginalRelease xmlns="1119c2e5-8fb9-4d5f-baf1-202c530f2c34">14</OriginalRelease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39A4B902-6169-40C6-9E0B-B9EA3FB074B2}"/>
</file>

<file path=customXml/itemProps2.xml><?xml version="1.0" encoding="utf-8"?>
<ds:datastoreItem xmlns:ds="http://schemas.openxmlformats.org/officeDocument/2006/customXml" ds:itemID="{7228B0A2-A4FB-4EB4-B344-BBC4A8BA53C3}"/>
</file>

<file path=customXml/itemProps3.xml><?xml version="1.0" encoding="utf-8"?>
<ds:datastoreItem xmlns:ds="http://schemas.openxmlformats.org/officeDocument/2006/customXml" ds:itemID="{3B3353F4-56F7-46CC-B162-AEDB85E428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使い方</vt:lpstr>
      <vt:lpstr>目標管理</vt:lpstr>
      <vt:lpstr>記入表</vt:lpstr>
      <vt:lpstr>日報</vt:lpstr>
      <vt:lpstr>使い方!Print_Area</vt:lpstr>
      <vt:lpstr>日報!Print_Area</vt:lpstr>
      <vt:lpstr>目標管理!Print_Area</vt:lpstr>
      <vt:lpstr>記入表!Print_Area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目標管理表</dc:title>
  <dc:creator/>
  <cp:lastModifiedBy/>
  <dcterms:created xsi:type="dcterms:W3CDTF">2011-10-18T08:05:58Z</dcterms:created>
  <dcterms:modified xsi:type="dcterms:W3CDTF">2012-05-30T14:42:17Z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7" name="ScenarioTags">
    <vt:lpwstr/>
  </property>
  <property fmtid="{D5CDD505-2E9C-101B-9397-08002B2CF9AE}" pid="8" name="Order">
    <vt:r8>13026400</vt:r8>
  </property>
  <property fmtid="{D5CDD505-2E9C-101B-9397-08002B2CF9AE}" pid="9" name="HiddenCategoryTags">
    <vt:lpwstr/>
  </property>
  <property fmtid="{D5CDD505-2E9C-101B-9397-08002B2CF9AE}" pid="10" name="ImageGenStatus">
    <vt:i4>0</vt:i4>
  </property>
  <property fmtid="{D5CDD505-2E9C-101B-9397-08002B2CF9AE}" pid="11" name="CategoryTags">
    <vt:lpwstr/>
  </property>
  <property fmtid="{D5CDD505-2E9C-101B-9397-08002B2CF9AE}" pid="12" name="Applications">
    <vt:lpwstr/>
  </property>
</Properties>
</file>