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2C07D2A9-A5AA-47B5-A37F-EB8D93A89053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Fees Tracker" sheetId="1" r:id="rId1"/>
    <sheet name="Fees Payment Details" sheetId="2" r:id="rId2"/>
  </sheets>
  <definedNames>
    <definedName name="MonthlyFees">'Fees Tracker'!$C$3</definedName>
    <definedName name="_xlnm.Print_Titles" localSheetId="1">'Fees Payment Details'!$3:$3</definedName>
    <definedName name="_xlnm.Print_Titles" localSheetId="0">'Fees Tracker'!$4:$4</definedName>
    <definedName name="TotalMonths">DATEDIF(TotalMonths,TODAY(),"m")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G6" i="1"/>
  <c r="G9" i="1"/>
  <c r="G11" i="1"/>
  <c r="F10" i="1"/>
  <c r="F5" i="1" l="1"/>
  <c r="H10" i="1"/>
  <c r="H8" i="1"/>
  <c r="H9" i="1"/>
  <c r="H6" i="1"/>
  <c r="H12" i="1"/>
  <c r="H11" i="1"/>
  <c r="H7" i="1"/>
  <c r="H5" i="1" l="1"/>
</calcChain>
</file>

<file path=xl/sharedStrings.xml><?xml version="1.0" encoding="utf-8"?>
<sst xmlns="http://schemas.openxmlformats.org/spreadsheetml/2006/main" count="55" uniqueCount="33">
  <si>
    <t>Club Fees Tracker</t>
  </si>
  <si>
    <t>Stacked column chart comparing Total Paid and Total Due amounts for each member is in this cell.</t>
  </si>
  <si>
    <t>Total due each month:</t>
  </si>
  <si>
    <t>Name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</si>
  <si>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</si>
  <si>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</si>
  <si>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</si>
  <si>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</si>
  <si>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</si>
  <si>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</si>
  <si>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</si>
  <si>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</si>
  <si>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 xml:space="preserve"> </t>
  </si>
  <si>
    <t>Email Address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</si>
  <si>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</si>
  <si>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</si>
  <si>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</si>
  <si>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</si>
  <si>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</si>
  <si>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</si>
  <si>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</si>
  <si>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</si>
  <si>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Phone Number</t>
  </si>
  <si>
    <t>xxxxxxxxx</t>
  </si>
  <si>
    <t>Date Joined</t>
  </si>
  <si>
    <t>Months member</t>
  </si>
  <si>
    <t>To Payment Details</t>
  </si>
  <si>
    <t>Total Paid</t>
  </si>
  <si>
    <t>Total Due</t>
  </si>
  <si>
    <t>Fees Payment Details</t>
  </si>
  <si>
    <t>To Fees Tracker</t>
  </si>
  <si>
    <t>Date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</si>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</sst>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£&quot;#,##0"/>
    <numFmt numFmtId="169" formatCode="&quot;£&quot;#,##0.00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0" fontId="0" fillId="3" borderId="0" xfId="0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169" fontId="0" fillId="2" borderId="0" xfId="0" applyNumberFormat="1" applyFill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Followed Hyperlink" xfId="5" builtinId="9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12" builtinId="18" customBuiltin="1"/>
    <cellStyle name="Heading 4" xfId="13" builtinId="19" customBuiltin="1"/>
    <cellStyle name="Hyperlink" xfId="4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10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23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1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&quot;£&quot;#,##0.00"/>
      <alignment horizontal="right" vertical="center" textRotation="0" wrapText="0" indent="2" justifyLastLine="0" shrinkToFit="0" readingOrder="0"/>
    </dxf>
    <dxf>
      <numFmt numFmtId="169" formatCode="&quot;£&quot;#,##0.00"/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numFmt numFmtId="169" formatCode="&quot;£&quot;#,##0.00"/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&quot;£&quot;#,##0.00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Fees Tracker" pivot="0" count="3" xr9:uid="{00000000-0011-0000-FFFF-FFFF00000000}">
      <tableStyleElement type="wholeTable" dxfId="22"/>
      <tableStyleElement type="headerRow" dxfId="21"/>
      <tableStyleElement type="total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'Fees Tracker'!$G$4</c:f>
              <c:strCache>
                <c:ptCount val="1"/>
                <c:pt idx="0">
                  <c:v>Total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'Fees Tracker'!$B$5:$B$12</c:f>
              <c:strCache>
                <c:ptCount val="8"/>
                <c:pt idx="0">
                  <c:v>Name 1</c:v>
                </c:pt>
                <c:pt idx="1">
                  <c:v>Name 2</c:v>
                </c:pt>
                <c:pt idx="2">
                  <c:v>Name 3</c:v>
                </c:pt>
                <c:pt idx="3">
                  <c:v>Name 4</c:v>
                </c:pt>
                <c:pt idx="4">
                  <c:v>Name 5</c:v>
                </c:pt>
                <c:pt idx="5">
                  <c:v>Name 6</c:v>
                </c:pt>
                <c:pt idx="6">
                  <c:v>Name 7</c:v>
                </c:pt>
                <c:pt idx="7">
                  <c:v>Name 8</c:v>
                </c:pt>
              </c:strCache>
            </c:strRef>
          </c:cat>
          <c:val>
            <c:numRef>
              <c:f>'Fees Tracker'!$G$5:$G$12</c:f>
              <c:numCache>
                <c:formatCode>"£"#,##0.00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'Fees Tracker'!$H$4</c:f>
              <c:strCache>
                <c:ptCount val="1"/>
                <c:pt idx="0">
                  <c:v>Total Due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'Fees Tracker'!$B$5:$B$12</c:f>
              <c:strCache>
                <c:ptCount val="8"/>
                <c:pt idx="0">
                  <c:v>Name 1</c:v>
                </c:pt>
                <c:pt idx="1">
                  <c:v>Name 2</c:v>
                </c:pt>
                <c:pt idx="2">
                  <c:v>Name 3</c:v>
                </c:pt>
                <c:pt idx="3">
                  <c:v>Name 4</c:v>
                </c:pt>
                <c:pt idx="4">
                  <c:v>Name 5</c:v>
                </c:pt>
                <c:pt idx="5">
                  <c:v>Name 6</c:v>
                </c:pt>
                <c:pt idx="6">
                  <c:v>Name 7</c:v>
                </c:pt>
                <c:pt idx="7">
                  <c:v>Name 8</c:v>
                </c:pt>
              </c:strCache>
            </c:strRef>
          </c:cat>
          <c:val>
            <c:numRef>
              <c:f>'Fees Tracker'!$H$5:$H$12</c:f>
              <c:numCache>
                <c:formatCode>"£"#,##0.00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Fees Payment Details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Fees Track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0</xdr:colOff>
      <xdr:row>1</xdr:row>
      <xdr:rowOff>4124325</xdr:rowOff>
    </xdr:to>
    <xdr:graphicFrame macro="">
      <xdr:nvGraphicFramePr>
        <xdr:cNvPr id="3" name="Total Paid vs Overdue" descr="Stacked column chart comparing Total Paid and Total Due amounts for each memb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1085850</xdr:colOff>
      <xdr:row>2</xdr:row>
      <xdr:rowOff>85725</xdr:rowOff>
    </xdr:from>
    <xdr:to>
      <xdr:col>7</xdr:col>
      <xdr:colOff>1314450</xdr:colOff>
      <xdr:row>2</xdr:row>
      <xdr:rowOff>314325</xdr:rowOff>
    </xdr:to>
    <xdr:pic>
      <xdr:nvPicPr>
        <xdr:cNvPr id="4" name="Right Arrow" descr="Right arrow">
          <a:hlinkClick xmlns:r="http://schemas.openxmlformats.org/officeDocument/2006/relationships" r:id="rId2" tooltip="Click to view Payment Details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50863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Left Arrow" descr="Left arrow">
          <a:hlinkClick xmlns:r="http://schemas.openxmlformats.org/officeDocument/2006/relationships" r:id="rId1" tooltip="Click to view Fees Tracker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eesTracker" displayName="FeesTracker" ref="B4:H12" headerRowDxfId="19">
  <autoFilter ref="B4:H12" xr:uid="{00000000-0009-0000-0100-000001000000}"/>
  <tableColumns count="7">
    <tableColumn id="9" xr3:uid="{00000000-0010-0000-0000-000009000000}" name="Name" totalsRowLabel="Total" dataDxfId="18" totalsRowDxfId="1"/>
    <tableColumn id="4" xr3:uid="{00000000-0010-0000-0000-000004000000}" name="Email Address" dataDxfId="17" totalsRowDxfId="2"/>
    <tableColumn id="7" xr3:uid="{00000000-0010-0000-0000-000007000000}" name="Phone Number" dataDxfId="16" totalsRowDxfId="3"/>
    <tableColumn id="1" xr3:uid="{00000000-0010-0000-0000-000001000000}" name="Date Joined" dataDxfId="9" totalsRowDxfId="4"/>
    <tableColumn id="3" xr3:uid="{00000000-0010-0000-0000-000003000000}" name="Months member" totalsRowDxfId="5">
      <calculatedColumnFormula>DATEDIF(FeesTracker[[#This Row],[Date Joined]],TODAY(),"m")+1</calculatedColumnFormula>
    </tableColumn>
    <tableColumn id="8" xr3:uid="{00000000-0010-0000-0000-000008000000}" name="Total Paid" dataDxfId="8" totalsRowDxfId="6">
      <calculatedColumnFormula>SUMIF(FeesDetails[Name],FeesTracker[[#This Row],[Name]],FeesDetails[Paid])</calculatedColumnFormula>
    </tableColumn>
    <tableColumn id="2" xr3:uid="{00000000-0010-0000-0000-000002000000}" name="Total Due" totalsRowFunction="sum" dataDxfId="15" totalsRowDxfId="7">
      <calculatedColumnFormula>IFERROR(IF(FeesTracker[[#This Row],[Date Joined]]&lt;&gt;"",(FeesTracker[[#This Row],[Months member]]*MonthlyFees)-FeesTracker[[#This Row],[Total Paid]],""),"")</calculatedColumnFormula>
    </tableColumn>
  </tableColumns>
  <tableStyleInfo name="Fees Tracker" showFirstColumn="0" showLastColumn="0" showRowStripes="1" showColumnStripes="0"/>
  <extLst>
    <ext xmlns:x14="http://schemas.microsoft.com/office/spreadsheetml/2009/9/main" uri="{504A1905-F514-4f6f-8877-14C23A59335A}">
      <x14:table altTextSummary="Enter Name, Email Address, Phone Number and Date Joined in this table. Total Paid and Total Due amount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esDetails" displayName="FeesDetails" ref="B3:D16" totalsRowShown="0" headerRowDxfId="14" dataDxfId="13">
  <autoFilter ref="B3:D16" xr:uid="{00000000-0009-0000-0100-000002000000}"/>
  <tableColumns count="3">
    <tableColumn id="1" xr3:uid="{00000000-0010-0000-0100-000001000000}" name="Name" dataDxfId="12"/>
    <tableColumn id="3" xr3:uid="{00000000-0010-0000-0100-000003000000}" name="Date" dataDxfId="11"/>
    <tableColumn id="4" xr3:uid="{00000000-0010-0000-0100-000004000000}" name="Paid" dataDxfId="10"/>
  </tableColumns>
  <tableStyleInfo name="Fees Tracker" showFirstColumn="0" showLastColumn="0" showRowStripes="1" showColumnStripes="0"/>
  <extLst>
    <ext xmlns:x14="http://schemas.microsoft.com/office/spreadsheetml/2009/9/main" uri="{504A1905-F514-4f6f-8877-14C23A59335A}">
      <x14:table altTextSummary="Enter Name, Date and amount Paid in this table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16.375" customWidth="1"/>
    <col min="6" max="6" width="16.3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1" t="s">
        <v>0</v>
      </c>
      <c r="C1" s="21"/>
      <c r="D1" s="21"/>
      <c r="E1" s="21"/>
      <c r="F1" s="21"/>
      <c r="G1" s="21"/>
      <c r="H1" s="21"/>
    </row>
    <row r="2" spans="1:8" ht="339" customHeight="1" x14ac:dyDescent="0.2">
      <c r="A2" s="2"/>
      <c r="B2" s="22" t="s">
        <v>1</v>
      </c>
      <c r="C2" s="22"/>
      <c r="D2" s="22"/>
      <c r="E2" s="22"/>
      <c r="F2" s="22"/>
      <c r="G2" s="22"/>
      <c r="H2" s="22"/>
    </row>
    <row r="3" spans="1:8" ht="30" customHeight="1" x14ac:dyDescent="0.2">
      <c r="A3" s="2"/>
      <c r="B3" s="6" t="s">
        <v>2</v>
      </c>
      <c r="C3" s="23">
        <v>15</v>
      </c>
      <c r="D3" s="23"/>
      <c r="E3" s="23"/>
      <c r="F3" s="3"/>
      <c r="G3" s="24" t="s">
        <v>26</v>
      </c>
      <c r="H3" s="24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DATEDIF(FeesTracker[[#This Row],[Date Joined]],TODAY(),"m")+1</f>
        <v>4</v>
      </c>
      <c r="G5" s="19">
        <f>SUMIF(FeesDetails[Name],FeesTracker[[#This Row],[Name]],FeesDetails[Paid])</f>
        <v>45</v>
      </c>
      <c r="H5" s="19">
        <f ca="1">IFERROR(IF(FeesTracker[[#This Row],[Date Joined]]&lt;&gt;"",(FeesTracker[[#This Row],[Months member]]*MonthlyFees)-FeesTracker[[#This Row],[Total Paid]],""),"")</f>
        <v>15</v>
      </c>
    </row>
    <row r="6" spans="1:8" ht="30" customHeight="1" x14ac:dyDescent="0.2">
      <c r="A6" s="2"/>
      <c r="B6" s="7" t="s">
        <v>5</v>
      </c>
      <c r="C6" s="18" t="s">
        <v>15</v>
      </c>
      <c r="D6" s="15" t="s">
        <v>23</v>
      </c>
      <c r="E6" s="4">
        <f t="shared" ref="E6:E7" ca="1" si="0">TODAY()-90</f>
        <v>43516</v>
      </c>
      <c r="F6" s="5">
        <f ca="1">DATEDIF(FeesTracker[[#This Row],[Date Joined]],TODAY(),"m")+1</f>
        <v>4</v>
      </c>
      <c r="G6" s="19">
        <f>SUMIF(FeesDetails[Name],FeesTracker[[#This Row],[Name]],FeesDetails[Paid])</f>
        <v>30</v>
      </c>
      <c r="H6" s="19">
        <f ca="1">IFERROR(IF(FeesTracker[[#This Row],[Date Joined]]&lt;&gt;"",(FeesTracker[[#This Row],[Months member]]*MonthlyFees)-FeesTracker[[#This Row],[Total Paid]],""),"")</f>
        <v>30</v>
      </c>
    </row>
    <row r="7" spans="1:8" ht="30" customHeight="1" x14ac:dyDescent="0.2">
      <c r="A7" s="2"/>
      <c r="B7" s="7" t="s">
        <v>6</v>
      </c>
      <c r="C7" s="18" t="s">
        <v>16</v>
      </c>
      <c r="D7" s="15" t="s">
        <v>23</v>
      </c>
      <c r="E7" s="4">
        <f t="shared" ca="1" si="0"/>
        <v>43516</v>
      </c>
      <c r="F7" s="5">
        <f ca="1">DATEDIF(FeesTracker[[#This Row],[Date Joined]],TODAY(),"m")+1</f>
        <v>4</v>
      </c>
      <c r="G7" s="19">
        <f>SUMIF(FeesDetails[Name],FeesTracker[[#This Row],[Name]],FeesDetails[Paid])</f>
        <v>15</v>
      </c>
      <c r="H7" s="19">
        <f ca="1">IFERROR(IF(FeesTracker[[#This Row],[Date Joined]]&lt;&gt;"",(FeesTracker[[#This Row],[Months member]]*MonthlyFees)-FeesTracker[[#This Row],[Total Paid]],""),"")</f>
        <v>45</v>
      </c>
    </row>
    <row r="8" spans="1:8" ht="30" customHeight="1" x14ac:dyDescent="0.2">
      <c r="A8" s="2"/>
      <c r="B8" s="7" t="s">
        <v>7</v>
      </c>
      <c r="C8" s="18" t="s">
        <v>17</v>
      </c>
      <c r="D8" s="15" t="s">
        <v>23</v>
      </c>
      <c r="E8" s="4">
        <f ca="1">TODAY()-60</f>
        <v>43546</v>
      </c>
      <c r="F8" s="5">
        <f ca="1">DATEDIF(FeesTracker[[#This Row],[Date Joined]],TODAY(),"m")+1</f>
        <v>2</v>
      </c>
      <c r="G8" s="19">
        <f>SUMIF(FeesDetails[Name],FeesTracker[[#This Row],[Name]],FeesDetails[Paid])</f>
        <v>30</v>
      </c>
      <c r="H8" s="19">
        <f ca="1">IFERROR(IF(FeesTracker[[#This Row],[Date Joined]]&lt;&gt;"",(FeesTracker[[#This Row],[Months member]]*MonthlyFees)-FeesTracker[[#This Row],[Total Paid]],""),"")</f>
        <v>0</v>
      </c>
    </row>
    <row r="9" spans="1:8" ht="30" customHeight="1" x14ac:dyDescent="0.2">
      <c r="A9" s="2"/>
      <c r="B9" s="7" t="s">
        <v>8</v>
      </c>
      <c r="C9" s="18" t="s">
        <v>18</v>
      </c>
      <c r="D9" s="15" t="s">
        <v>23</v>
      </c>
      <c r="E9" s="4">
        <f ca="1">TODAY()-60</f>
        <v>43546</v>
      </c>
      <c r="F9" s="5">
        <f ca="1">DATEDIF(FeesTracker[[#This Row],[Date Joined]],TODAY(),"m")+1</f>
        <v>2</v>
      </c>
      <c r="G9" s="19">
        <f>SUMIF(FeesDetails[Name],FeesTracker[[#This Row],[Name]],FeesDetails[Paid])</f>
        <v>30</v>
      </c>
      <c r="H9" s="19">
        <f ca="1">IFERROR(IF(FeesTracker[[#This Row],[Date Joined]]&lt;&gt;"",(FeesTracker[[#This Row],[Months member]]*MonthlyFees)-FeesTracker[[#This Row],[Total Paid]],""),"")</f>
        <v>0</v>
      </c>
    </row>
    <row r="10" spans="1:8" ht="30" customHeight="1" x14ac:dyDescent="0.2">
      <c r="A10" s="2"/>
      <c r="B10" s="7" t="s">
        <v>9</v>
      </c>
      <c r="C10" s="18" t="s">
        <v>19</v>
      </c>
      <c r="D10" s="15" t="s">
        <v>23</v>
      </c>
      <c r="E10" s="4">
        <f ca="1">TODAY()-60</f>
        <v>43546</v>
      </c>
      <c r="F10" s="5">
        <f ca="1">DATEDIF(FeesTracker[[#This Row],[Date Joined]],TODAY(),"m")+1</f>
        <v>2</v>
      </c>
      <c r="G10" s="19">
        <f>SUMIF(FeesDetails[Name],FeesTracker[[#This Row],[Name]],FeesDetails[Paid])</f>
        <v>30</v>
      </c>
      <c r="H10" s="19">
        <f ca="1">IFERROR(IF(FeesTracker[[#This Row],[Date Joined]]&lt;&gt;"",(FeesTracker[[#This Row],[Months member]]*MonthlyFees)-FeesTracker[[#This Row],[Total Paid]],""),"")</f>
        <v>0</v>
      </c>
    </row>
    <row r="11" spans="1:8" ht="30" customHeight="1" x14ac:dyDescent="0.2">
      <c r="A11" s="2"/>
      <c r="B11" s="7" t="s">
        <v>10</v>
      </c>
      <c r="C11" s="18" t="s">
        <v>20</v>
      </c>
      <c r="D11" s="15" t="s">
        <v>23</v>
      </c>
      <c r="E11" s="4">
        <f ca="1">TODAY()-30</f>
        <v>43576</v>
      </c>
      <c r="F11" s="5">
        <f ca="1">DATEDIF(FeesTracker[[#This Row],[Date Joined]],TODAY(),"m")+1</f>
        <v>2</v>
      </c>
      <c r="G11" s="19">
        <f>SUMIF(FeesDetails[Name],FeesTracker[[#This Row],[Name]],FeesDetails[Paid])</f>
        <v>15</v>
      </c>
      <c r="H11" s="19">
        <f ca="1">IFERROR(IF(FeesTracker[[#This Row],[Date Joined]]&lt;&gt;"",(FeesTracker[[#This Row],[Months member]]*MonthlyFees)-FeesTracker[[#This Row],[Total Paid]],""),"")</f>
        <v>15</v>
      </c>
    </row>
    <row r="12" spans="1:8" ht="30" customHeight="1" x14ac:dyDescent="0.2">
      <c r="A12" s="2"/>
      <c r="B12" s="7" t="s">
        <v>11</v>
      </c>
      <c r="C12" s="18" t="s">
        <v>21</v>
      </c>
      <c r="D12" s="15" t="s">
        <v>23</v>
      </c>
      <c r="E12" s="4">
        <f ca="1">TODAY()-30</f>
        <v>43576</v>
      </c>
      <c r="F12" s="5">
        <f ca="1">DATEDIF(FeesTracker[[#This Row],[Date Joined]],TODAY(),"m")+1</f>
        <v>2</v>
      </c>
      <c r="G12" s="19">
        <f>SUMIF(FeesDetails[Name],FeesTracker[[#This Row],[Name]],FeesDetails[Paid])</f>
        <v>15</v>
      </c>
      <c r="H12" s="19">
        <f ca="1">IFERROR(IF(FeesTracker[[#This Row],[Date Joined]]&lt;&gt;"",(FeesTracker[[#This Row],[Months member]]*MonthlyFees)-FeesTracker[[#This Row],[Total Paid]],""),"")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Create a Club Fees Tracker in this workbook. Enter details in Fees Tracker table in this worksheet. Chart is in cell B2. Select cell G3 to navigate to Payment Details worksheet" sqref="A1" xr:uid="{00000000-0002-0000-0000-000000000000}"/>
    <dataValidation allowBlank="1" showInputMessage="1" showErrorMessage="1" prompt="Title of this worksheet is in this cell. Enter Total Due Each Month in cell C3 and club member details in table starting in cell B4" sqref="B1:H1" xr:uid="{00000000-0002-0000-0000-000001000000}"/>
    <dataValidation allowBlank="1" showInputMessage="1" showErrorMessage="1" prompt="Enter Total Due Each Month in cell to right" sqref="B3" xr:uid="{00000000-0002-0000-0000-000002000000}"/>
    <dataValidation allowBlank="1" showInputMessage="1" showErrorMessage="1" prompt="Enter Total Due Each Month in this cell" sqref="C3:E3" xr:uid="{00000000-0002-0000-0000-000003000000}"/>
    <dataValidation allowBlank="1" showInputMessage="1" showErrorMessage="1" prompt="Enter Name in this column under this heading. Use heading filters to find specific entries" sqref="B4" xr:uid="{00000000-0002-0000-0000-000004000000}"/>
    <dataValidation allowBlank="1" showInputMessage="1" showErrorMessage="1" prompt="Enter Email Address in this column under this heading" sqref="C4" xr:uid="{00000000-0002-0000-0000-000005000000}"/>
    <dataValidation allowBlank="1" showInputMessage="1" showErrorMessage="1" prompt="Enter Phone Number in this column under this heading" sqref="D4" xr:uid="{00000000-0002-0000-0000-000006000000}"/>
    <dataValidation allowBlank="1" showInputMessage="1" showErrorMessage="1" prompt="Enter Date Joined in this column under this heading" sqref="E4" xr:uid="{00000000-0002-0000-0000-000007000000}"/>
    <dataValidation allowBlank="1" showInputMessage="1" showErrorMessage="1" prompt="Total Paid is automatically calculated in this column under this heading" sqref="G4" xr:uid="{00000000-0002-0000-0000-000008000000}"/>
    <dataValidation allowBlank="1" showInputMessage="1" showErrorMessage="1" prompt="Total Due is automatically calculated in this column under this heading" sqref="H4" xr:uid="{00000000-0002-0000-0000-000009000000}"/>
    <dataValidation allowBlank="1" showInputMessage="1" showErrorMessage="1" prompt="Navigation link to Fees Payment Details. Select to enter individual payments in Fees Payment Details worksheet" sqref="G3:H3" xr:uid="{00000000-0002-0000-0000-00000A000000}"/>
  </dataValidations>
  <hyperlinks>
    <hyperlink ref="C5" r:id="rId1" xr:uid="{00000000-0004-0000-0000-000000000000}"/>
    <hyperlink ref="G3" location="'Fees Payment Details'!A1" tooltip="Select to navigate to Payment Details worksheet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5" t="s">
        <v>29</v>
      </c>
      <c r="C1" s="25"/>
      <c r="D1" s="25"/>
      <c r="E1" s="25"/>
    </row>
    <row r="2" spans="1:5" ht="30" customHeight="1" x14ac:dyDescent="0.2">
      <c r="A2" s="1"/>
      <c r="B2" s="11" t="s">
        <v>30</v>
      </c>
      <c r="C2" s="13"/>
      <c r="D2" s="20"/>
      <c r="E2" t="s">
        <v>12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9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9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9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9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9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9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9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9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9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9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9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9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9">
        <v>15</v>
      </c>
    </row>
  </sheetData>
  <mergeCells count="1">
    <mergeCell ref="B1:E1"/>
  </mergeCells>
  <dataValidations count="6">
    <dataValidation allowBlank="1" showInputMessage="1" showErrorMessage="1" prompt="Enter Fees Payment Details in Fees Details table in this worksheet. Select cell B2 to navigate to Fees Tracker worksheet" sqref="A1" xr:uid="{00000000-0002-0000-0100-000000000000}"/>
    <dataValidation allowBlank="1" showInputMessage="1" showErrorMessage="1" prompt="Title of this worksheet is in this cell" sqref="B1:E1" xr:uid="{00000000-0002-0000-0100-000001000000}"/>
    <dataValidation allowBlank="1" showInputMessage="1" showErrorMessage="1" prompt="Enter Name in this column under this heading. Use heading filters to find specific entries" sqref="B3" xr:uid="{00000000-0002-0000-0100-000002000000}"/>
    <dataValidation allowBlank="1" showInputMessage="1" showErrorMessage="1" prompt="Enter Date in this column under this heading" sqref="C3" xr:uid="{00000000-0002-0000-0100-000003000000}"/>
    <dataValidation allowBlank="1" showInputMessage="1" showErrorMessage="1" prompt="Enter Paid amount in this column under this heading" sqref="D3" xr:uid="{00000000-0002-0000-0100-000004000000}"/>
    <dataValidation allowBlank="1" showInputMessage="1" showErrorMessage="1" prompt="Navigation link to Fees Tracker worksheet. Track member fees and total paid amounts in Fees Tracker worksheet" sqref="B2" xr:uid="{00000000-0002-0000-0100-000005000000}"/>
  </dataValidations>
  <hyperlinks>
    <hyperlink ref="B2" location="'Fees Tracker'!A1" tooltip="Select to navigate to Fees Tracker worksheet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 Tracker</vt:lpstr>
      <vt:lpstr>Fees Payment Details</vt:lpstr>
      <vt:lpstr>MonthlyFees</vt:lpstr>
      <vt:lpstr>'Fees Payment Details'!Print_Titles</vt:lpstr>
      <vt:lpstr>'Fees Tracker'!Print_Titles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2019-05-21T05:54:15Z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