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45" windowWidth="13380" windowHeight="4305"/>
  </bookViews>
  <sheets>
    <sheet name="年金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  <c r="E8" i="1" s="1"/>
  <c r="D8" i="1" l="1"/>
  <c r="F8" i="1" s="1"/>
  <c r="B9" i="1" s="1"/>
  <c r="D9" i="1" l="1"/>
  <c r="F9" i="1" s="1"/>
  <c r="B10" i="1" s="1"/>
  <c r="C9" i="1"/>
  <c r="E9" i="1" s="1"/>
  <c r="C10" i="1" l="1"/>
  <c r="E10" i="1" s="1"/>
  <c r="D10" i="1" l="1"/>
  <c r="F10" i="1" s="1"/>
  <c r="B11" i="1" s="1"/>
  <c r="D11" i="1" l="1"/>
  <c r="F11" i="1" s="1"/>
  <c r="B12" i="1" s="1"/>
  <c r="C11" i="1"/>
  <c r="E11" i="1" s="1"/>
  <c r="C12" i="1" l="1"/>
  <c r="E12" i="1" s="1"/>
  <c r="D12" i="1" l="1"/>
  <c r="F12" i="1" s="1"/>
  <c r="B13" i="1" s="1"/>
  <c r="C13" i="1" l="1"/>
  <c r="E13" i="1" s="1"/>
  <c r="D13" i="1" l="1"/>
  <c r="F13" i="1" s="1"/>
  <c r="B14" i="1" s="1"/>
  <c r="C14" i="1" l="1"/>
  <c r="E14" i="1" s="1"/>
  <c r="D14" i="1" l="1"/>
  <c r="F14" i="1" s="1"/>
  <c r="B15" i="1" s="1"/>
  <c r="D15" i="1" l="1"/>
  <c r="F15" i="1" s="1"/>
  <c r="B16" i="1" s="1"/>
  <c r="C15" i="1"/>
  <c r="E15" i="1" s="1"/>
  <c r="C16" i="1" l="1"/>
  <c r="E16" i="1" s="1"/>
  <c r="D16" i="1" l="1"/>
  <c r="F16" i="1" s="1"/>
  <c r="B17" i="1" s="1"/>
  <c r="C17" i="1" l="1"/>
  <c r="E17" i="1" s="1"/>
  <c r="D17" i="1" l="1"/>
  <c r="F17" i="1" s="1"/>
  <c r="B18" i="1" s="1"/>
  <c r="C18" i="1" l="1"/>
  <c r="E18" i="1" s="1"/>
  <c r="D18" i="1" l="1"/>
  <c r="F18" i="1" s="1"/>
  <c r="B19" i="1" s="1"/>
  <c r="D19" i="1" l="1"/>
  <c r="F19" i="1" s="1"/>
  <c r="B20" i="1" s="1"/>
  <c r="C19" i="1"/>
  <c r="E19" i="1" s="1"/>
  <c r="C20" i="1" l="1"/>
  <c r="E20" i="1" s="1"/>
  <c r="D20" i="1" l="1"/>
  <c r="F20" i="1" s="1"/>
  <c r="B21" i="1" s="1"/>
  <c r="C21" i="1" l="1"/>
  <c r="E21" i="1" s="1"/>
  <c r="D21" i="1" l="1"/>
  <c r="F21" i="1" s="1"/>
  <c r="B22" i="1" s="1"/>
  <c r="C22" i="1" l="1"/>
  <c r="E22" i="1" s="1"/>
  <c r="D22" i="1" l="1"/>
  <c r="F22" i="1" s="1"/>
  <c r="B23" i="1" s="1"/>
  <c r="D23" i="1" l="1"/>
  <c r="F23" i="1" s="1"/>
  <c r="B24" i="1" s="1"/>
  <c r="C23" i="1"/>
  <c r="E23" i="1" s="1"/>
  <c r="C24" i="1" l="1"/>
  <c r="E24" i="1" s="1"/>
  <c r="D24" i="1" l="1"/>
  <c r="F24" i="1" s="1"/>
  <c r="B25" i="1" s="1"/>
  <c r="D25" i="1" l="1"/>
  <c r="F25" i="1" s="1"/>
  <c r="B26" i="1" s="1"/>
  <c r="C25" i="1"/>
  <c r="E25" i="1" s="1"/>
  <c r="C26" i="1" l="1"/>
  <c r="E26" i="1" s="1"/>
  <c r="D26" i="1" l="1"/>
  <c r="F26" i="1" s="1"/>
  <c r="B27" i="1" s="1"/>
  <c r="D27" i="1" l="1"/>
  <c r="F27" i="1" s="1"/>
  <c r="B28" i="1" s="1"/>
  <c r="C27" i="1"/>
  <c r="E27" i="1" s="1"/>
  <c r="C28" i="1" l="1"/>
  <c r="E28" i="1" s="1"/>
  <c r="D28" i="1" l="1"/>
  <c r="F28" i="1" s="1"/>
  <c r="B29" i="1" s="1"/>
  <c r="D29" i="1" l="1"/>
  <c r="F29" i="1" s="1"/>
  <c r="B30" i="1" s="1"/>
  <c r="C29" i="1"/>
  <c r="E29" i="1" s="1"/>
  <c r="C30" i="1" l="1"/>
  <c r="E30" i="1" s="1"/>
  <c r="D30" i="1" l="1"/>
  <c r="F30" i="1" s="1"/>
  <c r="B31" i="1" s="1"/>
  <c r="C31" i="1" l="1"/>
  <c r="E31" i="1" s="1"/>
  <c r="D31" i="1" l="1"/>
  <c r="F31" i="1" s="1"/>
  <c r="B32" i="1" s="1"/>
  <c r="C32" i="1" l="1"/>
  <c r="E32" i="1" s="1"/>
  <c r="D32" i="1" l="1"/>
  <c r="F32" i="1" s="1"/>
  <c r="B33" i="1" s="1"/>
  <c r="D33" i="1" l="1"/>
  <c r="F33" i="1" s="1"/>
  <c r="B34" i="1" s="1"/>
  <c r="C33" i="1"/>
  <c r="E33" i="1" s="1"/>
  <c r="C34" i="1" l="1"/>
  <c r="E34" i="1" s="1"/>
  <c r="D34" i="1" l="1"/>
  <c r="F34" i="1" s="1"/>
  <c r="B35" i="1" s="1"/>
  <c r="C35" i="1" l="1"/>
  <c r="E35" i="1" s="1"/>
  <c r="D35" i="1" l="1"/>
  <c r="F35" i="1" s="1"/>
  <c r="B36" i="1" s="1"/>
  <c r="C36" i="1" l="1"/>
  <c r="E36" i="1" s="1"/>
  <c r="D36" i="1" l="1"/>
  <c r="F36" i="1" s="1"/>
  <c r="B37" i="1" s="1"/>
  <c r="D37" i="1" l="1"/>
  <c r="F37" i="1" s="1"/>
  <c r="B38" i="1" s="1"/>
  <c r="C37" i="1"/>
  <c r="E37" i="1" s="1"/>
  <c r="C38" i="1" l="1"/>
  <c r="E38" i="1" s="1"/>
  <c r="D38" i="1" l="1"/>
  <c r="F38" i="1" s="1"/>
  <c r="B39" i="1" s="1"/>
  <c r="D39" i="1" l="1"/>
  <c r="F39" i="1" s="1"/>
  <c r="B40" i="1" s="1"/>
  <c r="C39" i="1"/>
  <c r="E39" i="1" s="1"/>
  <c r="C40" i="1" l="1"/>
  <c r="E40" i="1" s="1"/>
  <c r="D40" i="1" l="1"/>
  <c r="F40" i="1" s="1"/>
  <c r="B41" i="1" s="1"/>
  <c r="D41" i="1" l="1"/>
  <c r="F41" i="1" s="1"/>
  <c r="B42" i="1" s="1"/>
  <c r="C41" i="1"/>
  <c r="E41" i="1" s="1"/>
  <c r="D42" i="1" l="1"/>
  <c r="F42" i="1" s="1"/>
  <c r="B43" i="1" s="1"/>
  <c r="C42" i="1"/>
  <c r="E42" i="1" s="1"/>
  <c r="C43" i="1" l="1"/>
  <c r="E43" i="1" s="1"/>
  <c r="D43" i="1" l="1"/>
  <c r="F43" i="1" s="1"/>
  <c r="B44" i="1" s="1"/>
  <c r="D44" i="1" l="1"/>
  <c r="F44" i="1" s="1"/>
  <c r="B45" i="1" s="1"/>
  <c r="C44" i="1"/>
  <c r="E44" i="1" s="1"/>
  <c r="C45" i="1" l="1"/>
  <c r="E45" i="1" s="1"/>
  <c r="D45" i="1" l="1"/>
  <c r="F45" i="1" s="1"/>
  <c r="B46" i="1" s="1"/>
  <c r="D46" i="1" l="1"/>
  <c r="F46" i="1" s="1"/>
  <c r="B47" i="1" s="1"/>
  <c r="C46" i="1"/>
  <c r="E46" i="1" s="1"/>
  <c r="C47" i="1" l="1"/>
  <c r="E47" i="1" s="1"/>
  <c r="D47" i="1" l="1"/>
  <c r="F47" i="1" s="1"/>
  <c r="B48" i="1" s="1"/>
  <c r="C48" i="1" l="1"/>
  <c r="E48" i="1" s="1"/>
  <c r="D48" i="1" l="1"/>
  <c r="F48" i="1" s="1"/>
  <c r="B49" i="1" s="1"/>
  <c r="C49" i="1" l="1"/>
  <c r="E49" i="1" s="1"/>
  <c r="D49" i="1" l="1"/>
  <c r="F49" i="1" s="1"/>
  <c r="B50" i="1" s="1"/>
  <c r="D50" i="1" l="1"/>
  <c r="F50" i="1" s="1"/>
  <c r="B51" i="1" s="1"/>
  <c r="C50" i="1"/>
  <c r="E50" i="1" s="1"/>
  <c r="C51" i="1" l="1"/>
  <c r="E51" i="1" s="1"/>
  <c r="D51" i="1" l="1"/>
  <c r="F51" i="1" s="1"/>
  <c r="B52" i="1" s="1"/>
  <c r="D52" i="1" l="1"/>
  <c r="F52" i="1" s="1"/>
  <c r="B53" i="1" s="1"/>
  <c r="C52" i="1"/>
  <c r="E52" i="1" s="1"/>
  <c r="C53" i="1" l="1"/>
  <c r="E53" i="1" s="1"/>
  <c r="D53" i="1" l="1"/>
  <c r="F53" i="1" s="1"/>
  <c r="B54" i="1" s="1"/>
  <c r="D54" i="1" l="1"/>
  <c r="F54" i="1" s="1"/>
  <c r="B55" i="1" s="1"/>
  <c r="C54" i="1"/>
  <c r="E54" i="1" s="1"/>
  <c r="C55" i="1" l="1"/>
  <c r="E55" i="1" s="1"/>
  <c r="D55" i="1" l="1"/>
  <c r="F55" i="1" s="1"/>
  <c r="B56" i="1" s="1"/>
  <c r="D56" i="1" l="1"/>
  <c r="F56" i="1" s="1"/>
  <c r="B57" i="1" s="1"/>
  <c r="C56" i="1"/>
  <c r="E56" i="1" s="1"/>
  <c r="C57" i="1" l="1"/>
  <c r="E57" i="1" s="1"/>
  <c r="D57" i="1" l="1"/>
  <c r="F57" i="1" s="1"/>
  <c r="B58" i="1" s="1"/>
  <c r="D58" i="1" l="1"/>
  <c r="F58" i="1" s="1"/>
  <c r="B59" i="1" s="1"/>
  <c r="C58" i="1"/>
  <c r="E58" i="1" s="1"/>
  <c r="C59" i="1" l="1"/>
  <c r="E59" i="1" s="1"/>
  <c r="D59" i="1" l="1"/>
  <c r="F59" i="1" s="1"/>
  <c r="B60" i="1" s="1"/>
  <c r="D60" i="1" l="1"/>
  <c r="F60" i="1" s="1"/>
  <c r="B61" i="1" s="1"/>
  <c r="C60" i="1"/>
  <c r="E60" i="1" s="1"/>
  <c r="C61" i="1" l="1"/>
  <c r="E61" i="1" s="1"/>
  <c r="D61" i="1" l="1"/>
  <c r="F61" i="1" s="1"/>
  <c r="B62" i="1" s="1"/>
  <c r="D62" i="1" l="1"/>
  <c r="F62" i="1" s="1"/>
  <c r="B63" i="1" s="1"/>
  <c r="C62" i="1"/>
  <c r="E62" i="1" s="1"/>
  <c r="C63" i="1" l="1"/>
  <c r="E63" i="1" s="1"/>
  <c r="D63" i="1" l="1"/>
  <c r="F63" i="1" s="1"/>
  <c r="B64" i="1" s="1"/>
  <c r="C64" i="1" l="1"/>
  <c r="E64" i="1" s="1"/>
  <c r="D64" i="1" l="1"/>
  <c r="F64" i="1" s="1"/>
  <c r="B65" i="1" s="1"/>
  <c r="C65" i="1" l="1"/>
  <c r="E65" i="1" s="1"/>
  <c r="D65" i="1" l="1"/>
  <c r="F65" i="1" s="1"/>
  <c r="B66" i="1" s="1"/>
  <c r="C66" i="1" l="1"/>
  <c r="E66" i="1" s="1"/>
  <c r="D66" i="1" l="1"/>
  <c r="F66" i="1" s="1"/>
  <c r="B67" i="1" s="1"/>
  <c r="C67" i="1" l="1"/>
  <c r="E67" i="1" s="1"/>
  <c r="D67" i="1" l="1"/>
  <c r="F67" i="1" s="1"/>
  <c r="B68" i="1" s="1"/>
  <c r="D68" i="1" l="1"/>
  <c r="F68" i="1" s="1"/>
  <c r="B69" i="1" s="1"/>
  <c r="C68" i="1"/>
  <c r="E68" i="1" s="1"/>
  <c r="C69" i="1" l="1"/>
  <c r="E69" i="1" s="1"/>
  <c r="D69" i="1" l="1"/>
  <c r="F69" i="1" s="1"/>
  <c r="B70" i="1" s="1"/>
  <c r="D70" i="1" l="1"/>
  <c r="F70" i="1" s="1"/>
  <c r="B71" i="1" s="1"/>
  <c r="C70" i="1"/>
  <c r="E70" i="1" s="1"/>
  <c r="C71" i="1" l="1"/>
  <c r="E71" i="1" s="1"/>
  <c r="D71" i="1" l="1"/>
  <c r="F71" i="1" s="1"/>
  <c r="B72" i="1" s="1"/>
  <c r="D72" i="1" l="1"/>
  <c r="F72" i="1" s="1"/>
  <c r="B73" i="1" s="1"/>
  <c r="C72" i="1"/>
  <c r="E72" i="1" s="1"/>
  <c r="C73" i="1" l="1"/>
  <c r="E73" i="1" s="1"/>
  <c r="D73" i="1" l="1"/>
  <c r="F73" i="1" s="1"/>
  <c r="B74" i="1" s="1"/>
  <c r="D74" i="1" l="1"/>
  <c r="F74" i="1" s="1"/>
  <c r="B75" i="1" s="1"/>
  <c r="C74" i="1"/>
  <c r="E74" i="1" s="1"/>
  <c r="C75" i="1" l="1"/>
  <c r="E75" i="1" s="1"/>
  <c r="D75" i="1" l="1"/>
  <c r="F75" i="1" s="1"/>
  <c r="B76" i="1" s="1"/>
  <c r="D76" i="1" l="1"/>
  <c r="F76" i="1" s="1"/>
  <c r="B77" i="1" s="1"/>
  <c r="C76" i="1"/>
  <c r="E76" i="1" s="1"/>
  <c r="C77" i="1" l="1"/>
  <c r="E77" i="1" s="1"/>
  <c r="D77" i="1" l="1"/>
  <c r="F77" i="1" s="1"/>
  <c r="B78" i="1" s="1"/>
  <c r="D78" i="1" l="1"/>
  <c r="F78" i="1" s="1"/>
  <c r="B79" i="1" s="1"/>
  <c r="C78" i="1"/>
  <c r="E78" i="1" s="1"/>
  <c r="C79" i="1" l="1"/>
  <c r="E79" i="1" s="1"/>
  <c r="D79" i="1" l="1"/>
  <c r="F79" i="1" s="1"/>
  <c r="B80" i="1" s="1"/>
  <c r="D80" i="1" l="1"/>
  <c r="F80" i="1" s="1"/>
  <c r="B81" i="1" s="1"/>
  <c r="C80" i="1"/>
  <c r="E80" i="1" s="1"/>
  <c r="C81" i="1" l="1"/>
  <c r="E81" i="1" s="1"/>
  <c r="D81" i="1" l="1"/>
  <c r="F81" i="1" s="1"/>
  <c r="B82" i="1" s="1"/>
  <c r="D82" i="1" l="1"/>
  <c r="F82" i="1" s="1"/>
  <c r="B83" i="1" s="1"/>
  <c r="C82" i="1"/>
  <c r="E82" i="1" s="1"/>
  <c r="C83" i="1" l="1"/>
  <c r="E83" i="1" s="1"/>
  <c r="D83" i="1" l="1"/>
  <c r="F83" i="1" s="1"/>
  <c r="B84" i="1" s="1"/>
  <c r="D84" i="1" l="1"/>
  <c r="F84" i="1" s="1"/>
  <c r="B85" i="1" s="1"/>
  <c r="C84" i="1"/>
  <c r="E84" i="1" s="1"/>
  <c r="C85" i="1" l="1"/>
  <c r="E85" i="1" s="1"/>
  <c r="D85" i="1" l="1"/>
  <c r="F85" i="1" s="1"/>
  <c r="B86" i="1" s="1"/>
  <c r="D86" i="1" l="1"/>
  <c r="F86" i="1" s="1"/>
  <c r="B87" i="1" s="1"/>
  <c r="C86" i="1"/>
  <c r="E86" i="1" s="1"/>
  <c r="C87" i="1" l="1"/>
  <c r="E87" i="1" s="1"/>
  <c r="D87" i="1" l="1"/>
  <c r="F87" i="1" s="1"/>
  <c r="B88" i="1" s="1"/>
  <c r="D88" i="1" l="1"/>
  <c r="F88" i="1" s="1"/>
  <c r="B89" i="1" s="1"/>
  <c r="C88" i="1"/>
  <c r="E88" i="1" s="1"/>
  <c r="C89" i="1" l="1"/>
  <c r="E89" i="1" s="1"/>
  <c r="D89" i="1" l="1"/>
  <c r="F89" i="1" s="1"/>
  <c r="B90" i="1" s="1"/>
  <c r="D90" i="1" l="1"/>
  <c r="F90" i="1" s="1"/>
  <c r="B91" i="1" s="1"/>
  <c r="C90" i="1"/>
  <c r="E90" i="1" s="1"/>
  <c r="C91" i="1" l="1"/>
  <c r="E91" i="1" s="1"/>
  <c r="D91" i="1" l="1"/>
  <c r="F91" i="1" s="1"/>
  <c r="B92" i="1" s="1"/>
  <c r="D92" i="1" l="1"/>
  <c r="F92" i="1" s="1"/>
  <c r="B93" i="1" s="1"/>
  <c r="C92" i="1"/>
  <c r="E92" i="1" s="1"/>
  <c r="C93" i="1" l="1"/>
  <c r="E93" i="1" s="1"/>
  <c r="D93" i="1" l="1"/>
  <c r="F93" i="1" s="1"/>
  <c r="B94" i="1" s="1"/>
  <c r="D94" i="1" l="1"/>
  <c r="F94" i="1" s="1"/>
  <c r="B95" i="1" s="1"/>
  <c r="C94" i="1"/>
  <c r="E94" i="1" s="1"/>
  <c r="C95" i="1" l="1"/>
  <c r="E95" i="1" s="1"/>
  <c r="D95" i="1" l="1"/>
  <c r="F95" i="1" s="1"/>
  <c r="B96" i="1" s="1"/>
  <c r="D96" i="1" l="1"/>
  <c r="F96" i="1" s="1"/>
  <c r="B97" i="1" s="1"/>
  <c r="C96" i="1"/>
  <c r="E96" i="1" s="1"/>
  <c r="C97" i="1" l="1"/>
  <c r="E97" i="1" s="1"/>
  <c r="D97" i="1" l="1"/>
  <c r="F97" i="1" s="1"/>
  <c r="B98" i="1" s="1"/>
  <c r="D98" i="1" l="1"/>
  <c r="F98" i="1" s="1"/>
  <c r="B99" i="1" s="1"/>
  <c r="C98" i="1"/>
  <c r="E98" i="1" s="1"/>
  <c r="C99" i="1" l="1"/>
  <c r="E99" i="1" s="1"/>
  <c r="D99" i="1" l="1"/>
  <c r="F99" i="1" s="1"/>
  <c r="B100" i="1" s="1"/>
  <c r="D100" i="1" l="1"/>
  <c r="F100" i="1" s="1"/>
  <c r="B101" i="1" s="1"/>
  <c r="C100" i="1"/>
  <c r="E100" i="1" s="1"/>
  <c r="C101" i="1" l="1"/>
  <c r="E101" i="1" s="1"/>
  <c r="D101" i="1" l="1"/>
  <c r="F101" i="1" s="1"/>
  <c r="B102" i="1" s="1"/>
  <c r="D102" i="1" l="1"/>
  <c r="F102" i="1" s="1"/>
  <c r="B103" i="1" s="1"/>
  <c r="C102" i="1"/>
  <c r="E102" i="1" s="1"/>
  <c r="C103" i="1" l="1"/>
  <c r="E103" i="1" s="1"/>
  <c r="D103" i="1" l="1"/>
  <c r="F103" i="1" s="1"/>
  <c r="B104" i="1" s="1"/>
  <c r="D104" i="1" l="1"/>
  <c r="F104" i="1" s="1"/>
  <c r="B105" i="1" s="1"/>
  <c r="C104" i="1"/>
  <c r="E104" i="1" s="1"/>
  <c r="C105" i="1" l="1"/>
  <c r="E105" i="1" s="1"/>
  <c r="D105" i="1" l="1"/>
  <c r="F105" i="1" s="1"/>
  <c r="B106" i="1" s="1"/>
  <c r="D106" i="1" l="1"/>
  <c r="F106" i="1" s="1"/>
  <c r="B107" i="1" s="1"/>
  <c r="C106" i="1"/>
  <c r="E106" i="1" s="1"/>
  <c r="C107" i="1" l="1"/>
  <c r="E107" i="1" s="1"/>
  <c r="D107" i="1" l="1"/>
  <c r="F107" i="1" s="1"/>
  <c r="B108" i="1" s="1"/>
  <c r="D108" i="1" l="1"/>
  <c r="F108" i="1" s="1"/>
  <c r="B109" i="1" s="1"/>
  <c r="C108" i="1"/>
  <c r="E108" i="1" s="1"/>
  <c r="C109" i="1" l="1"/>
  <c r="E109" i="1" s="1"/>
  <c r="D109" i="1" l="1"/>
  <c r="F109" i="1" s="1"/>
  <c r="B110" i="1" s="1"/>
  <c r="D110" i="1" l="1"/>
  <c r="F110" i="1" s="1"/>
  <c r="B111" i="1" s="1"/>
  <c r="C110" i="1"/>
  <c r="E110" i="1" s="1"/>
  <c r="C111" i="1" l="1"/>
  <c r="E111" i="1" s="1"/>
  <c r="D111" i="1" l="1"/>
  <c r="F111" i="1" s="1"/>
  <c r="B112" i="1" s="1"/>
  <c r="D112" i="1" l="1"/>
  <c r="F112" i="1" s="1"/>
  <c r="B113" i="1" s="1"/>
  <c r="C112" i="1"/>
  <c r="E112" i="1" s="1"/>
  <c r="C113" i="1" l="1"/>
  <c r="E113" i="1" s="1"/>
  <c r="D113" i="1" l="1"/>
  <c r="F113" i="1" s="1"/>
  <c r="B114" i="1" s="1"/>
  <c r="D114" i="1" l="1"/>
  <c r="F114" i="1" s="1"/>
  <c r="B115" i="1" s="1"/>
  <c r="C114" i="1"/>
  <c r="E114" i="1" s="1"/>
  <c r="C115" i="1" l="1"/>
  <c r="E115" i="1" s="1"/>
  <c r="D115" i="1" l="1"/>
  <c r="F115" i="1" s="1"/>
  <c r="B116" i="1" s="1"/>
  <c r="D116" i="1" l="1"/>
  <c r="F116" i="1" s="1"/>
  <c r="B117" i="1" s="1"/>
  <c r="C116" i="1"/>
  <c r="E116" i="1" s="1"/>
  <c r="C117" i="1" l="1"/>
  <c r="E117" i="1" s="1"/>
  <c r="D117" i="1" l="1"/>
  <c r="F117" i="1" s="1"/>
  <c r="B118" i="1" s="1"/>
  <c r="D118" i="1" l="1"/>
  <c r="F118" i="1" s="1"/>
  <c r="B119" i="1" s="1"/>
  <c r="C118" i="1"/>
  <c r="E118" i="1" s="1"/>
  <c r="C119" i="1" l="1"/>
  <c r="E119" i="1" s="1"/>
  <c r="D119" i="1" l="1"/>
  <c r="F119" i="1" s="1"/>
  <c r="B120" i="1" s="1"/>
  <c r="D120" i="1" l="1"/>
  <c r="F120" i="1" s="1"/>
  <c r="B121" i="1" s="1"/>
  <c r="C120" i="1"/>
  <c r="E120" i="1" s="1"/>
  <c r="C121" i="1" l="1"/>
  <c r="E121" i="1" s="1"/>
  <c r="D121" i="1" l="1"/>
  <c r="F121" i="1" s="1"/>
  <c r="B122" i="1" s="1"/>
  <c r="D122" i="1" l="1"/>
  <c r="F122" i="1" s="1"/>
  <c r="B123" i="1" s="1"/>
  <c r="C122" i="1"/>
  <c r="E122" i="1" s="1"/>
  <c r="C123" i="1" l="1"/>
  <c r="E123" i="1" s="1"/>
  <c r="D123" i="1" l="1"/>
  <c r="F123" i="1" s="1"/>
  <c r="B124" i="1" s="1"/>
  <c r="D124" i="1" l="1"/>
  <c r="F124" i="1" s="1"/>
  <c r="B125" i="1" s="1"/>
  <c r="C124" i="1"/>
  <c r="E124" i="1" s="1"/>
  <c r="C125" i="1" l="1"/>
  <c r="E125" i="1" s="1"/>
  <c r="D125" i="1" l="1"/>
  <c r="F125" i="1" s="1"/>
  <c r="B126" i="1" s="1"/>
  <c r="D126" i="1" l="1"/>
  <c r="F126" i="1" s="1"/>
  <c r="B127" i="1" s="1"/>
  <c r="C126" i="1"/>
  <c r="E126" i="1" s="1"/>
  <c r="C127" i="1" l="1"/>
  <c r="E127" i="1" s="1"/>
  <c r="D127" i="1" l="1"/>
  <c r="F127" i="1" s="1"/>
  <c r="B128" i="1" s="1"/>
  <c r="D128" i="1" l="1"/>
  <c r="F128" i="1" s="1"/>
  <c r="B129" i="1" s="1"/>
  <c r="C128" i="1"/>
  <c r="E128" i="1" s="1"/>
  <c r="C129" i="1" l="1"/>
  <c r="E129" i="1" s="1"/>
  <c r="D129" i="1" l="1"/>
  <c r="F129" i="1" s="1"/>
  <c r="B130" i="1" s="1"/>
  <c r="D130" i="1" l="1"/>
  <c r="F130" i="1" s="1"/>
  <c r="B131" i="1" s="1"/>
  <c r="C130" i="1"/>
  <c r="E130" i="1" s="1"/>
  <c r="C131" i="1" l="1"/>
  <c r="E131" i="1" s="1"/>
  <c r="D131" i="1" l="1"/>
  <c r="F131" i="1" s="1"/>
  <c r="B132" i="1" s="1"/>
  <c r="D132" i="1" l="1"/>
  <c r="F132" i="1" s="1"/>
  <c r="B133" i="1" s="1"/>
  <c r="C132" i="1"/>
  <c r="E132" i="1" s="1"/>
  <c r="C133" i="1" l="1"/>
  <c r="E133" i="1" s="1"/>
  <c r="D133" i="1" l="1"/>
  <c r="F133" i="1" s="1"/>
  <c r="B134" i="1" s="1"/>
  <c r="D134" i="1" l="1"/>
  <c r="F134" i="1" s="1"/>
  <c r="B135" i="1" s="1"/>
  <c r="C134" i="1"/>
  <c r="E134" i="1" s="1"/>
  <c r="C135" i="1" l="1"/>
  <c r="E135" i="1" s="1"/>
  <c r="D135" i="1" l="1"/>
  <c r="F135" i="1" s="1"/>
  <c r="B136" i="1" s="1"/>
  <c r="D136" i="1" l="1"/>
  <c r="F136" i="1" s="1"/>
  <c r="B137" i="1" s="1"/>
  <c r="C136" i="1"/>
  <c r="E136" i="1" s="1"/>
  <c r="C137" i="1" l="1"/>
  <c r="E137" i="1" s="1"/>
  <c r="D137" i="1" l="1"/>
  <c r="F137" i="1" s="1"/>
  <c r="B138" i="1" s="1"/>
  <c r="D138" i="1" l="1"/>
  <c r="F138" i="1" s="1"/>
  <c r="B139" i="1" s="1"/>
  <c r="C138" i="1"/>
  <c r="E138" i="1" s="1"/>
  <c r="C139" i="1" l="1"/>
  <c r="E139" i="1" s="1"/>
  <c r="D139" i="1" l="1"/>
  <c r="F139" i="1" s="1"/>
  <c r="B140" i="1" s="1"/>
  <c r="D140" i="1" l="1"/>
  <c r="F140" i="1" s="1"/>
  <c r="B141" i="1" s="1"/>
  <c r="C140" i="1"/>
  <c r="E140" i="1" s="1"/>
  <c r="C141" i="1" l="1"/>
  <c r="E141" i="1" s="1"/>
  <c r="D141" i="1" l="1"/>
  <c r="F141" i="1" s="1"/>
  <c r="B142" i="1" s="1"/>
  <c r="D142" i="1" l="1"/>
  <c r="F142" i="1" s="1"/>
  <c r="B143" i="1" s="1"/>
  <c r="C142" i="1"/>
  <c r="E142" i="1" s="1"/>
  <c r="C143" i="1" l="1"/>
  <c r="E143" i="1" s="1"/>
  <c r="D143" i="1" l="1"/>
  <c r="F143" i="1" s="1"/>
  <c r="B144" i="1" s="1"/>
  <c r="D144" i="1" l="1"/>
  <c r="F144" i="1" s="1"/>
  <c r="B145" i="1" s="1"/>
  <c r="C144" i="1"/>
  <c r="E144" i="1" s="1"/>
  <c r="C145" i="1" l="1"/>
  <c r="E145" i="1" s="1"/>
  <c r="D145" i="1" l="1"/>
  <c r="F145" i="1" s="1"/>
  <c r="B146" i="1" s="1"/>
  <c r="D146" i="1" l="1"/>
  <c r="F146" i="1" s="1"/>
  <c r="B147" i="1" s="1"/>
  <c r="C146" i="1"/>
  <c r="E146" i="1" s="1"/>
  <c r="C147" i="1" l="1"/>
  <c r="E147" i="1" s="1"/>
  <c r="D147" i="1" l="1"/>
  <c r="F147" i="1" s="1"/>
  <c r="B148" i="1" s="1"/>
  <c r="D148" i="1" l="1"/>
  <c r="F148" i="1" s="1"/>
  <c r="B149" i="1" s="1"/>
  <c r="C148" i="1"/>
  <c r="E148" i="1" s="1"/>
  <c r="C149" i="1" l="1"/>
  <c r="E149" i="1" s="1"/>
  <c r="D149" i="1" l="1"/>
  <c r="F149" i="1" s="1"/>
  <c r="B150" i="1" s="1"/>
  <c r="D150" i="1" l="1"/>
  <c r="F150" i="1" s="1"/>
  <c r="B151" i="1" s="1"/>
  <c r="C150" i="1"/>
  <c r="E150" i="1" s="1"/>
  <c r="C151" i="1" l="1"/>
  <c r="E151" i="1" s="1"/>
  <c r="D151" i="1" l="1"/>
  <c r="F151" i="1" s="1"/>
  <c r="B152" i="1" s="1"/>
  <c r="D152" i="1" l="1"/>
  <c r="F152" i="1" s="1"/>
  <c r="B153" i="1" s="1"/>
  <c r="C152" i="1"/>
  <c r="E152" i="1" s="1"/>
  <c r="C153" i="1" l="1"/>
  <c r="E153" i="1" s="1"/>
  <c r="D153" i="1" l="1"/>
  <c r="F153" i="1" s="1"/>
  <c r="B154" i="1" s="1"/>
  <c r="D154" i="1" l="1"/>
  <c r="F154" i="1" s="1"/>
  <c r="B155" i="1" s="1"/>
  <c r="C154" i="1"/>
  <c r="E154" i="1" s="1"/>
  <c r="C155" i="1" l="1"/>
  <c r="E155" i="1" s="1"/>
  <c r="D155" i="1" l="1"/>
  <c r="F155" i="1" s="1"/>
  <c r="B156" i="1" s="1"/>
  <c r="D156" i="1" l="1"/>
  <c r="F156" i="1" s="1"/>
  <c r="B157" i="1" s="1"/>
  <c r="C156" i="1"/>
  <c r="E156" i="1" s="1"/>
  <c r="C157" i="1" l="1"/>
  <c r="E157" i="1" s="1"/>
  <c r="D157" i="1" l="1"/>
  <c r="F157" i="1" s="1"/>
  <c r="B158" i="1" s="1"/>
  <c r="D158" i="1" l="1"/>
  <c r="F158" i="1" s="1"/>
  <c r="B159" i="1" s="1"/>
  <c r="C158" i="1"/>
  <c r="E158" i="1" s="1"/>
  <c r="C159" i="1" l="1"/>
  <c r="E159" i="1" s="1"/>
  <c r="D159" i="1" l="1"/>
  <c r="F159" i="1" s="1"/>
  <c r="B160" i="1" s="1"/>
  <c r="D160" i="1" l="1"/>
  <c r="F160" i="1" s="1"/>
  <c r="B161" i="1" s="1"/>
  <c r="C160" i="1"/>
  <c r="E160" i="1" s="1"/>
  <c r="C161" i="1" l="1"/>
  <c r="E161" i="1" s="1"/>
  <c r="D161" i="1" l="1"/>
  <c r="F161" i="1" s="1"/>
  <c r="B162" i="1" s="1"/>
  <c r="C162" i="1" l="1"/>
  <c r="E162" i="1" s="1"/>
  <c r="D162" i="1" l="1"/>
  <c r="F162" i="1" s="1"/>
  <c r="B163" i="1" s="1"/>
  <c r="C163" i="1" l="1"/>
  <c r="E163" i="1" s="1"/>
  <c r="D163" i="1" l="1"/>
  <c r="F163" i="1" s="1"/>
  <c r="B164" i="1" s="1"/>
  <c r="D164" i="1" l="1"/>
  <c r="F164" i="1" s="1"/>
  <c r="B165" i="1" s="1"/>
  <c r="C164" i="1"/>
  <c r="E164" i="1" s="1"/>
  <c r="C165" i="1" l="1"/>
  <c r="E165" i="1" s="1"/>
  <c r="D165" i="1" l="1"/>
  <c r="F165" i="1" s="1"/>
  <c r="B166" i="1" s="1"/>
  <c r="D166" i="1" l="1"/>
  <c r="F166" i="1" s="1"/>
  <c r="B167" i="1" s="1"/>
  <c r="C166" i="1"/>
  <c r="E166" i="1" s="1"/>
  <c r="C167" i="1" l="1"/>
  <c r="E167" i="1" s="1"/>
  <c r="D167" i="1" l="1"/>
  <c r="F167" i="1" s="1"/>
  <c r="B168" i="1" s="1"/>
  <c r="D168" i="1" l="1"/>
  <c r="F168" i="1" s="1"/>
  <c r="B169" i="1" s="1"/>
  <c r="C168" i="1"/>
  <c r="E168" i="1" s="1"/>
  <c r="C169" i="1" l="1"/>
  <c r="E169" i="1" s="1"/>
  <c r="D169" i="1" l="1"/>
  <c r="F169" i="1" s="1"/>
  <c r="B170" i="1" s="1"/>
  <c r="D170" i="1" l="1"/>
  <c r="F170" i="1" s="1"/>
  <c r="B171" i="1" s="1"/>
  <c r="C170" i="1"/>
  <c r="E170" i="1" s="1"/>
  <c r="C171" i="1" l="1"/>
  <c r="E171" i="1" s="1"/>
  <c r="D171" i="1" l="1"/>
  <c r="F171" i="1" s="1"/>
  <c r="B172" i="1" s="1"/>
  <c r="D172" i="1" l="1"/>
  <c r="F172" i="1" s="1"/>
  <c r="B173" i="1" s="1"/>
  <c r="C172" i="1"/>
  <c r="E172" i="1" s="1"/>
  <c r="C173" i="1" l="1"/>
  <c r="E173" i="1" s="1"/>
  <c r="D173" i="1" l="1"/>
  <c r="F173" i="1" s="1"/>
  <c r="B174" i="1" s="1"/>
  <c r="D174" i="1" l="1"/>
  <c r="F174" i="1" s="1"/>
  <c r="B175" i="1" s="1"/>
  <c r="C174" i="1"/>
  <c r="E174" i="1" s="1"/>
  <c r="C175" i="1" l="1"/>
  <c r="E175" i="1" s="1"/>
  <c r="D175" i="1" l="1"/>
  <c r="F175" i="1" s="1"/>
  <c r="B176" i="1" s="1"/>
  <c r="D176" i="1" l="1"/>
  <c r="F176" i="1" s="1"/>
  <c r="B177" i="1" s="1"/>
  <c r="C176" i="1"/>
  <c r="E176" i="1" s="1"/>
  <c r="C177" i="1" l="1"/>
  <c r="E177" i="1" s="1"/>
  <c r="D177" i="1" l="1"/>
  <c r="F177" i="1" s="1"/>
  <c r="B178" i="1" s="1"/>
  <c r="D178" i="1" l="1"/>
  <c r="F178" i="1" s="1"/>
  <c r="B179" i="1" s="1"/>
  <c r="C178" i="1"/>
  <c r="E178" i="1" s="1"/>
  <c r="C179" i="1" l="1"/>
  <c r="E179" i="1" s="1"/>
  <c r="D179" i="1" l="1"/>
  <c r="F179" i="1" s="1"/>
  <c r="B180" i="1" s="1"/>
  <c r="C180" i="1" l="1"/>
  <c r="E180" i="1" s="1"/>
  <c r="D180" i="1" l="1"/>
  <c r="F180" i="1" s="1"/>
  <c r="B181" i="1" s="1"/>
  <c r="C181" i="1" l="1"/>
  <c r="E181" i="1" s="1"/>
  <c r="D181" i="1" l="1"/>
  <c r="F181" i="1" s="1"/>
  <c r="B182" i="1" s="1"/>
  <c r="D182" i="1" l="1"/>
  <c r="F182" i="1" s="1"/>
  <c r="B183" i="1" s="1"/>
  <c r="C182" i="1"/>
  <c r="E182" i="1" s="1"/>
  <c r="C183" i="1" l="1"/>
  <c r="E183" i="1" s="1"/>
  <c r="D183" i="1" l="1"/>
  <c r="F183" i="1" s="1"/>
  <c r="B184" i="1" s="1"/>
  <c r="C184" i="1" l="1"/>
  <c r="E184" i="1" s="1"/>
  <c r="D184" i="1" l="1"/>
  <c r="F184" i="1" s="1"/>
  <c r="B185" i="1" s="1"/>
  <c r="C185" i="1" l="1"/>
  <c r="E185" i="1" s="1"/>
  <c r="D185" i="1" l="1"/>
  <c r="F185" i="1" s="1"/>
  <c r="B186" i="1" s="1"/>
  <c r="D186" i="1" l="1"/>
  <c r="F186" i="1" s="1"/>
  <c r="B187" i="1" s="1"/>
  <c r="C186" i="1"/>
  <c r="E186" i="1" s="1"/>
  <c r="C187" i="1" l="1"/>
  <c r="E187" i="1" s="1"/>
  <c r="D187" i="1" l="1"/>
  <c r="F187" i="1" s="1"/>
  <c r="B188" i="1" s="1"/>
  <c r="C188" i="1" l="1"/>
  <c r="E188" i="1" s="1"/>
  <c r="D188" i="1" l="1"/>
  <c r="F188" i="1" s="1"/>
  <c r="B189" i="1" s="1"/>
  <c r="D189" i="1" l="1"/>
  <c r="F189" i="1" s="1"/>
  <c r="B190" i="1" s="1"/>
  <c r="C189" i="1"/>
  <c r="E189" i="1" s="1"/>
  <c r="C190" i="1" l="1"/>
  <c r="E190" i="1" s="1"/>
  <c r="D190" i="1" l="1"/>
  <c r="F190" i="1" s="1"/>
  <c r="B191" i="1" s="1"/>
  <c r="D191" i="1" l="1"/>
  <c r="F191" i="1" s="1"/>
  <c r="B192" i="1" s="1"/>
  <c r="C191" i="1"/>
  <c r="E191" i="1" s="1"/>
  <c r="C192" i="1" l="1"/>
  <c r="E192" i="1" s="1"/>
  <c r="D192" i="1" l="1"/>
  <c r="F192" i="1" s="1"/>
  <c r="B193" i="1" s="1"/>
  <c r="D193" i="1" l="1"/>
  <c r="F193" i="1" s="1"/>
  <c r="B194" i="1" s="1"/>
  <c r="C193" i="1"/>
  <c r="E193" i="1" s="1"/>
  <c r="C194" i="1" l="1"/>
  <c r="E194" i="1" s="1"/>
  <c r="D194" i="1" l="1"/>
  <c r="F194" i="1" s="1"/>
  <c r="B195" i="1" s="1"/>
  <c r="D195" i="1" l="1"/>
  <c r="F195" i="1" s="1"/>
  <c r="B196" i="1" s="1"/>
  <c r="C195" i="1"/>
  <c r="E195" i="1" s="1"/>
  <c r="C196" i="1" l="1"/>
  <c r="E196" i="1" s="1"/>
  <c r="D196" i="1" l="1"/>
  <c r="F196" i="1" s="1"/>
  <c r="B197" i="1" s="1"/>
  <c r="D197" i="1" l="1"/>
  <c r="F197" i="1" s="1"/>
  <c r="B198" i="1" s="1"/>
  <c r="C197" i="1"/>
  <c r="E197" i="1" s="1"/>
  <c r="C198" i="1" l="1"/>
  <c r="E198" i="1" s="1"/>
  <c r="D198" i="1" l="1"/>
  <c r="F198" i="1" s="1"/>
  <c r="B199" i="1" s="1"/>
  <c r="D199" i="1" l="1"/>
  <c r="F199" i="1" s="1"/>
  <c r="B200" i="1" s="1"/>
  <c r="C199" i="1"/>
  <c r="E199" i="1" s="1"/>
  <c r="C200" i="1" l="1"/>
  <c r="E200" i="1" s="1"/>
  <c r="D200" i="1" l="1"/>
  <c r="F200" i="1" s="1"/>
  <c r="B201" i="1" s="1"/>
  <c r="D201" i="1" l="1"/>
  <c r="F201" i="1" s="1"/>
  <c r="B202" i="1" s="1"/>
  <c r="C201" i="1"/>
  <c r="E201" i="1" s="1"/>
  <c r="C202" i="1" l="1"/>
  <c r="E202" i="1" s="1"/>
  <c r="D202" i="1" l="1"/>
  <c r="F202" i="1" s="1"/>
  <c r="B203" i="1" s="1"/>
  <c r="D203" i="1" l="1"/>
  <c r="F203" i="1" s="1"/>
  <c r="B204" i="1" s="1"/>
  <c r="C203" i="1"/>
  <c r="E203" i="1" s="1"/>
  <c r="C204" i="1" l="1"/>
  <c r="E204" i="1" s="1"/>
  <c r="D204" i="1" l="1"/>
  <c r="F204" i="1" s="1"/>
  <c r="B205" i="1" s="1"/>
  <c r="D205" i="1" l="1"/>
  <c r="F205" i="1" s="1"/>
  <c r="B206" i="1" s="1"/>
  <c r="C205" i="1"/>
  <c r="E205" i="1" s="1"/>
  <c r="C206" i="1" l="1"/>
  <c r="E206" i="1" s="1"/>
  <c r="D206" i="1" l="1"/>
  <c r="F206" i="1" s="1"/>
  <c r="B207" i="1" s="1"/>
  <c r="D207" i="1" l="1"/>
  <c r="F207" i="1" s="1"/>
  <c r="B208" i="1" s="1"/>
  <c r="C207" i="1"/>
  <c r="E207" i="1" s="1"/>
  <c r="C208" i="1" l="1"/>
  <c r="E208" i="1" s="1"/>
  <c r="D208" i="1" l="1"/>
  <c r="F208" i="1" s="1"/>
  <c r="B209" i="1" s="1"/>
  <c r="D209" i="1" l="1"/>
  <c r="F209" i="1" s="1"/>
  <c r="B210" i="1" s="1"/>
  <c r="C209" i="1"/>
  <c r="E209" i="1" s="1"/>
  <c r="C210" i="1" l="1"/>
  <c r="E210" i="1" s="1"/>
  <c r="D210" i="1" l="1"/>
  <c r="F210" i="1" s="1"/>
  <c r="B211" i="1" s="1"/>
  <c r="D211" i="1" l="1"/>
  <c r="F211" i="1" s="1"/>
  <c r="B212" i="1" s="1"/>
  <c r="C211" i="1"/>
  <c r="E211" i="1" s="1"/>
  <c r="C212" i="1" l="1"/>
  <c r="E212" i="1" s="1"/>
  <c r="D212" i="1" l="1"/>
  <c r="F212" i="1" s="1"/>
  <c r="B213" i="1" s="1"/>
  <c r="D213" i="1" l="1"/>
  <c r="F213" i="1" s="1"/>
  <c r="B214" i="1" s="1"/>
  <c r="C213" i="1"/>
  <c r="E213" i="1" s="1"/>
  <c r="C214" i="1" l="1"/>
  <c r="E214" i="1" s="1"/>
  <c r="D214" i="1" l="1"/>
  <c r="F214" i="1" s="1"/>
  <c r="B215" i="1" s="1"/>
  <c r="D215" i="1" l="1"/>
  <c r="F215" i="1" s="1"/>
  <c r="B216" i="1" s="1"/>
  <c r="C215" i="1"/>
  <c r="E215" i="1" s="1"/>
  <c r="C216" i="1" l="1"/>
  <c r="E216" i="1" s="1"/>
  <c r="D216" i="1" l="1"/>
  <c r="F216" i="1" s="1"/>
  <c r="B217" i="1" s="1"/>
  <c r="D217" i="1" l="1"/>
  <c r="F217" i="1" s="1"/>
  <c r="B218" i="1" s="1"/>
  <c r="C217" i="1"/>
  <c r="E217" i="1" s="1"/>
  <c r="C218" i="1" l="1"/>
  <c r="E218" i="1" s="1"/>
  <c r="D218" i="1" l="1"/>
  <c r="F218" i="1" s="1"/>
  <c r="B219" i="1" s="1"/>
  <c r="D219" i="1" l="1"/>
  <c r="F219" i="1" s="1"/>
  <c r="B220" i="1" s="1"/>
  <c r="C219" i="1"/>
  <c r="E219" i="1" s="1"/>
  <c r="C220" i="1" l="1"/>
  <c r="E220" i="1" s="1"/>
  <c r="D220" i="1" l="1"/>
  <c r="F220" i="1" s="1"/>
  <c r="B221" i="1" s="1"/>
  <c r="D221" i="1" l="1"/>
  <c r="F221" i="1" s="1"/>
  <c r="B222" i="1" s="1"/>
  <c r="C221" i="1"/>
  <c r="E221" i="1" s="1"/>
  <c r="C222" i="1" l="1"/>
  <c r="E222" i="1" s="1"/>
  <c r="D222" i="1" l="1"/>
  <c r="F222" i="1" s="1"/>
  <c r="B223" i="1" s="1"/>
  <c r="D223" i="1" l="1"/>
  <c r="F223" i="1" s="1"/>
  <c r="B224" i="1" s="1"/>
  <c r="C223" i="1"/>
  <c r="E223" i="1" s="1"/>
  <c r="C224" i="1" l="1"/>
  <c r="E224" i="1" s="1"/>
  <c r="D224" i="1" l="1"/>
  <c r="F224" i="1" s="1"/>
  <c r="B225" i="1" s="1"/>
  <c r="D225" i="1" l="1"/>
  <c r="F225" i="1" s="1"/>
  <c r="B226" i="1" s="1"/>
  <c r="C225" i="1"/>
  <c r="E225" i="1" s="1"/>
  <c r="C226" i="1" l="1"/>
  <c r="E226" i="1" s="1"/>
  <c r="D226" i="1" l="1"/>
  <c r="F226" i="1" s="1"/>
  <c r="B227" i="1" s="1"/>
  <c r="D227" i="1" l="1"/>
  <c r="F227" i="1" s="1"/>
  <c r="B228" i="1" s="1"/>
  <c r="C227" i="1"/>
  <c r="E227" i="1" s="1"/>
  <c r="C228" i="1" l="1"/>
  <c r="E228" i="1" s="1"/>
  <c r="D228" i="1" l="1"/>
  <c r="F228" i="1" s="1"/>
  <c r="B229" i="1" s="1"/>
  <c r="D229" i="1" l="1"/>
  <c r="F229" i="1" s="1"/>
  <c r="B230" i="1" s="1"/>
  <c r="C229" i="1"/>
  <c r="E229" i="1" s="1"/>
  <c r="C230" i="1" l="1"/>
  <c r="E230" i="1" s="1"/>
  <c r="D230" i="1" l="1"/>
  <c r="F230" i="1" s="1"/>
  <c r="B231" i="1" s="1"/>
  <c r="D231" i="1" l="1"/>
  <c r="F231" i="1" s="1"/>
  <c r="B232" i="1" s="1"/>
  <c r="C231" i="1"/>
  <c r="E231" i="1" s="1"/>
  <c r="C232" i="1" l="1"/>
  <c r="E232" i="1" s="1"/>
  <c r="D232" i="1" l="1"/>
  <c r="F232" i="1" s="1"/>
  <c r="B233" i="1" s="1"/>
  <c r="D233" i="1" l="1"/>
  <c r="F233" i="1" s="1"/>
  <c r="B234" i="1" s="1"/>
  <c r="C233" i="1"/>
  <c r="E233" i="1" s="1"/>
  <c r="C234" i="1" l="1"/>
  <c r="E234" i="1" s="1"/>
  <c r="D234" i="1" l="1"/>
  <c r="F234" i="1" s="1"/>
  <c r="B235" i="1" s="1"/>
  <c r="D235" i="1" l="1"/>
  <c r="F235" i="1" s="1"/>
  <c r="B236" i="1" s="1"/>
  <c r="C235" i="1"/>
  <c r="E235" i="1" s="1"/>
  <c r="C236" i="1" l="1"/>
  <c r="E236" i="1" s="1"/>
  <c r="D236" i="1" l="1"/>
  <c r="F236" i="1" s="1"/>
  <c r="B237" i="1" s="1"/>
  <c r="D237" i="1" l="1"/>
  <c r="F237" i="1" s="1"/>
  <c r="B238" i="1" s="1"/>
  <c r="C237" i="1"/>
  <c r="E237" i="1" s="1"/>
  <c r="C238" i="1" l="1"/>
  <c r="E238" i="1" s="1"/>
  <c r="D238" i="1" l="1"/>
  <c r="F238" i="1" s="1"/>
  <c r="B239" i="1" s="1"/>
  <c r="D239" i="1" l="1"/>
  <c r="F239" i="1" s="1"/>
  <c r="B240" i="1" s="1"/>
  <c r="C239" i="1"/>
  <c r="E239" i="1" s="1"/>
  <c r="C240" i="1" l="1"/>
  <c r="E240" i="1" s="1"/>
  <c r="D240" i="1" l="1"/>
  <c r="F240" i="1" s="1"/>
  <c r="B241" i="1" s="1"/>
  <c r="D241" i="1" l="1"/>
  <c r="F241" i="1" s="1"/>
  <c r="B242" i="1" s="1"/>
  <c r="C241" i="1"/>
  <c r="E241" i="1" s="1"/>
  <c r="C242" i="1" l="1"/>
  <c r="E242" i="1" s="1"/>
  <c r="D242" i="1" l="1"/>
  <c r="F242" i="1" s="1"/>
  <c r="B243" i="1" s="1"/>
  <c r="D243" i="1" l="1"/>
  <c r="F243" i="1" s="1"/>
  <c r="B244" i="1" s="1"/>
  <c r="C243" i="1"/>
  <c r="E243" i="1" s="1"/>
  <c r="C244" i="1" l="1"/>
  <c r="E244" i="1" s="1"/>
  <c r="D244" i="1" l="1"/>
  <c r="F244" i="1" s="1"/>
  <c r="B245" i="1" s="1"/>
  <c r="D245" i="1" l="1"/>
  <c r="F245" i="1" s="1"/>
  <c r="B246" i="1" s="1"/>
  <c r="C245" i="1"/>
  <c r="E245" i="1" s="1"/>
  <c r="C246" i="1" l="1"/>
  <c r="E246" i="1" s="1"/>
  <c r="D246" i="1" l="1"/>
  <c r="F246" i="1" s="1"/>
  <c r="B247" i="1" s="1"/>
  <c r="C247" i="1" l="1"/>
  <c r="E247" i="1" s="1"/>
  <c r="D247" i="1" l="1"/>
  <c r="F247" i="1" s="1"/>
</calcChain>
</file>

<file path=xl/sharedStrings.xml><?xml version="1.0" encoding="utf-8"?>
<sst xmlns="http://schemas.openxmlformats.org/spreadsheetml/2006/main" count="19" uniqueCount="19">
  <si>
    <t>年金投資</t>
    <rPh sb="0" eb="2">
      <t>ねんきん</t>
    </rPh>
    <rPh sb="2" eb="4">
      <t>とうし</t>
    </rPh>
    <phoneticPr fontId="0" type="noConversion"/>
  </si>
  <si>
    <t>期間（年）</t>
    <rPh sb="0" eb="2">
      <t>きかん</t>
    </rPh>
    <rPh sb="3" eb="4">
      <t>ねん</t>
    </rPh>
    <phoneticPr fontId="0" type="noConversion"/>
  </si>
  <si>
    <t>月</t>
    <rPh sb="0" eb="1">
      <t>つき</t>
    </rPh>
    <phoneticPr fontId="0" type="noConversion"/>
  </si>
  <si>
    <t>残高</t>
    <rPh sb="0" eb="2">
      <t>ざんだか</t>
    </rPh>
    <phoneticPr fontId="0" type="noConversion"/>
  </si>
  <si>
    <t>投資家への支払高</t>
    <rPh sb="0" eb="3">
      <t>とうしか</t>
    </rPh>
    <rPh sb="5" eb="7">
      <t>しはらい</t>
    </rPh>
    <rPh sb="7" eb="8">
      <t>たか</t>
    </rPh>
    <phoneticPr fontId="0" type="noConversion"/>
  </si>
  <si>
    <t>新しい残高</t>
    <rPh sb="0" eb="1">
      <t>あたら</t>
    </rPh>
    <rPh sb="3" eb="5">
      <t>ざんだか</t>
    </rPh>
    <phoneticPr fontId="0" type="noConversion"/>
  </si>
  <si>
    <t>20 年後の価額</t>
    <rPh sb="3" eb="4">
      <t>ねん</t>
    </rPh>
    <rPh sb="4" eb="5">
      <t>ご</t>
    </rPh>
    <phoneticPr fontId="0" type="noConversion"/>
  </si>
  <si>
    <t>毎月の掛金（再投資後の利息）</t>
    <rPh sb="0" eb="2">
      <t>まいつき</t>
    </rPh>
    <rPh sb="3" eb="5">
      <t>かけきん</t>
    </rPh>
    <rPh sb="6" eb="9">
      <t>さいとうし</t>
    </rPh>
    <rPh sb="9" eb="10">
      <t>ご</t>
    </rPh>
    <rPh sb="11" eb="13">
      <t>りそく</t>
    </rPh>
    <phoneticPr fontId="0" type="noConversion"/>
  </si>
  <si>
    <t>現在の価額</t>
    <phoneticPr fontId="0" type="noConversion"/>
  </si>
  <si>
    <t>7 年後の価額</t>
    <rPh sb="2" eb="3">
      <t>ねん</t>
    </rPh>
    <rPh sb="3" eb="4">
      <t>ご</t>
    </rPh>
    <phoneticPr fontId="0" type="noConversion"/>
  </si>
  <si>
    <t>利率</t>
    <phoneticPr fontId="0" type="noConversion"/>
  </si>
  <si>
    <t>7 年後の毎月の支払額</t>
    <rPh sb="2" eb="3">
      <t>ねん</t>
    </rPh>
    <rPh sb="3" eb="4">
      <t>ご</t>
    </rPh>
    <rPh sb="5" eb="7">
      <t>まいつき</t>
    </rPh>
    <rPh sb="8" eb="10">
      <t>しはらい</t>
    </rPh>
    <rPh sb="10" eb="11">
      <t>がく</t>
    </rPh>
    <phoneticPr fontId="0" type="noConversion"/>
  </si>
  <si>
    <t>20 年後の毎月の支払額</t>
    <rPh sb="3" eb="4">
      <t>ねん</t>
    </rPh>
    <rPh sb="4" eb="5">
      <t>ご</t>
    </rPh>
    <rPh sb="6" eb="8">
      <t>まいつき</t>
    </rPh>
    <rPh sb="9" eb="11">
      <t>しはらい</t>
    </rPh>
    <rPh sb="11" eb="12">
      <t>がく</t>
    </rPh>
    <phoneticPr fontId="0" type="noConversion"/>
  </si>
  <si>
    <t>受取り利息</t>
    <phoneticPr fontId="0" type="noConversion"/>
  </si>
  <si>
    <t>利息 + 残高</t>
    <rPh sb="0" eb="2">
      <t>りそく</t>
    </rPh>
    <rPh sb="5" eb="7">
      <t>ざんだか</t>
    </rPh>
    <phoneticPr fontId="0" type="noConversion"/>
  </si>
  <si>
    <t>&lt;--84 か月は 7 年のマークです。</t>
    <rPh sb="7" eb="8">
      <t>げつ</t>
    </rPh>
    <rPh sb="12" eb="13">
      <t>ねん</t>
    </rPh>
    <phoneticPr fontId="0" type="noConversion"/>
  </si>
  <si>
    <t>&lt;--120 か月は 10 年のマークです。</t>
    <rPh sb="8" eb="9">
      <t>げつ</t>
    </rPh>
    <rPh sb="14" eb="15">
      <t>ねん</t>
    </rPh>
    <phoneticPr fontId="0" type="noConversion"/>
  </si>
  <si>
    <t>&lt;--168 か月は 14 年のマークです。</t>
    <rPh sb="8" eb="9">
      <t>げつ</t>
    </rPh>
    <rPh sb="14" eb="15">
      <t>ねん</t>
    </rPh>
    <phoneticPr fontId="0" type="noConversion"/>
  </si>
  <si>
    <t>&lt;--240 か月は 20 年のマークです。</t>
    <rPh sb="8" eb="9">
      <t>げつ</t>
    </rPh>
    <rPh sb="14" eb="15">
      <t>ねん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</si>
</sst>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_(&quot;$&quot;* #,##0_);_(&quot;$&quot;* \(#,##0\);_(&quot;$&quot;* &quot;-&quot;??_);_(@_)"/>
    <numFmt numFmtId="182" formatCode="0.0%"/>
    <numFmt numFmtId="201" formatCode="_(&quot;\&quot;* #,##0_);_(&quot;\&quot;* \(#,##0\);_(&quot;\&quot;* &quot;-&quot;??_);_(@_)"/>
  </numFmts>
  <fonts count="7">
    <font>
      <sz val="10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177" fontId="5" fillId="0" borderId="0" xfId="0" applyNumberFormat="1" applyFont="1"/>
    <xf numFmtId="10" fontId="5" fillId="2" borderId="2" xfId="0" applyNumberFormat="1" applyFont="1" applyFill="1" applyBorder="1" applyProtection="1">
      <protection locked="0"/>
    </xf>
    <xf numFmtId="0" fontId="5" fillId="0" borderId="2" xfId="0" applyFont="1" applyFill="1" applyBorder="1" applyProtection="1"/>
    <xf numFmtId="182" fontId="5" fillId="2" borderId="2" xfId="0" applyNumberFormat="1" applyFont="1" applyFill="1" applyBorder="1" applyAlignment="1" applyProtection="1">
      <alignment wrapText="1"/>
      <protection locked="0"/>
    </xf>
    <xf numFmtId="177" fontId="5" fillId="0" borderId="0" xfId="2" applyNumberFormat="1" applyFont="1"/>
    <xf numFmtId="44" fontId="5" fillId="0" borderId="0" xfId="2" applyFont="1"/>
    <xf numFmtId="0" fontId="6" fillId="0" borderId="0" xfId="0" applyFont="1" applyAlignment="1">
      <alignment wrapText="1"/>
    </xf>
    <xf numFmtId="0" fontId="3" fillId="0" borderId="0" xfId="0" applyFont="1" applyBorder="1"/>
    <xf numFmtId="0" fontId="6" fillId="0" borderId="0" xfId="0" applyFont="1"/>
    <xf numFmtId="3" fontId="5" fillId="0" borderId="0" xfId="0" applyNumberFormat="1" applyFont="1"/>
    <xf numFmtId="0" fontId="4" fillId="0" borderId="0" xfId="0" applyFont="1"/>
    <xf numFmtId="177" fontId="4" fillId="0" borderId="0" xfId="2" applyNumberFormat="1" applyFont="1"/>
    <xf numFmtId="177" fontId="4" fillId="0" borderId="0" xfId="0" applyNumberFormat="1" applyFont="1"/>
    <xf numFmtId="3" fontId="5" fillId="2" borderId="2" xfId="1" applyNumberFormat="1" applyFont="1" applyFill="1" applyBorder="1" applyProtection="1">
      <protection locked="0"/>
    </xf>
    <xf numFmtId="201" fontId="5" fillId="0" borderId="0" xfId="0" applyNumberFormat="1" applyFont="1"/>
    <xf numFmtId="201" fontId="5" fillId="0" borderId="0" xfId="0" applyNumberFormat="1" applyFont="1" applyAlignment="1"/>
    <xf numFmtId="3" fontId="5" fillId="0" borderId="0" xfId="2" applyNumberFormat="1" applyFont="1"/>
    <xf numFmtId="3" fontId="4" fillId="0" borderId="0" xfId="2" applyNumberFormat="1" applyFont="1"/>
    <xf numFmtId="3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5"/>
  <sheetViews>
    <sheetView tabSelected="1" workbookViewId="0">
      <pane ySplit="7" topLeftCell="A8" activePane="bottomLeft" state="frozen"/>
      <selection pane="bottomLeft" activeCell="B1" sqref="B1"/>
    </sheetView>
  </sheetViews>
  <sheetFormatPr defaultRowHeight="10.5"/>
  <cols>
    <col min="1" max="1" width="22.28515625" style="5" customWidth="1"/>
    <col min="2" max="2" width="12.7109375" style="5" customWidth="1"/>
    <col min="3" max="3" width="10.140625" style="5" bestFit="1" customWidth="1"/>
    <col min="4" max="4" width="18.7109375" style="5" customWidth="1"/>
    <col min="5" max="5" width="17.42578125" style="5" customWidth="1"/>
    <col min="6" max="6" width="17.28515625" style="5" bestFit="1" customWidth="1"/>
    <col min="7" max="7" width="9.140625" style="5"/>
    <col min="8" max="8" width="13.85546875" style="5" bestFit="1" customWidth="1"/>
    <col min="9" max="9" width="8.85546875" style="5" bestFit="1" customWidth="1"/>
    <col min="10" max="16384" width="9.140625" style="5"/>
  </cols>
  <sheetData>
    <row r="1" spans="1:9" ht="24" customHeight="1">
      <c r="A1" s="1" t="s">
        <v>0</v>
      </c>
      <c r="D1" s="6"/>
    </row>
    <row r="2" spans="1:9" ht="24" customHeight="1">
      <c r="A2" s="2" t="s">
        <v>8</v>
      </c>
      <c r="B2" s="20">
        <v>1000000</v>
      </c>
      <c r="D2" s="2" t="s">
        <v>9</v>
      </c>
      <c r="E2" s="21">
        <v>14429.627004010901</v>
      </c>
      <c r="F2" s="7"/>
    </row>
    <row r="3" spans="1:9" ht="24" customHeight="1">
      <c r="A3" s="2" t="s">
        <v>10</v>
      </c>
      <c r="B3" s="8">
        <v>5.2499999999999998E-2</v>
      </c>
      <c r="D3" s="2" t="s">
        <v>11</v>
      </c>
      <c r="E3" s="21">
        <v>62.854629140059927</v>
      </c>
      <c r="F3" s="7"/>
    </row>
    <row r="4" spans="1:9" ht="24" customHeight="1">
      <c r="A4" s="2" t="s">
        <v>1</v>
      </c>
      <c r="B4" s="9">
        <v>20</v>
      </c>
      <c r="D4" s="2" t="s">
        <v>6</v>
      </c>
      <c r="E4" s="21">
        <v>28511.140205640702</v>
      </c>
      <c r="F4" s="7"/>
    </row>
    <row r="5" spans="1:9" ht="24" customHeight="1">
      <c r="A5" s="2" t="s">
        <v>7</v>
      </c>
      <c r="B5" s="10">
        <v>1</v>
      </c>
      <c r="D5" s="2" t="s">
        <v>12</v>
      </c>
      <c r="E5" s="22">
        <v>124.1928944863005</v>
      </c>
      <c r="F5" s="11"/>
      <c r="H5" s="12"/>
    </row>
    <row r="6" spans="1:9" ht="12">
      <c r="A6" s="13"/>
      <c r="B6" s="13"/>
      <c r="G6" s="7"/>
      <c r="H6" s="12"/>
    </row>
    <row r="7" spans="1:9" ht="24" customHeight="1">
      <c r="A7" s="3" t="s">
        <v>2</v>
      </c>
      <c r="B7" s="4" t="s">
        <v>3</v>
      </c>
      <c r="C7" s="4" t="s">
        <v>13</v>
      </c>
      <c r="D7" s="4" t="s">
        <v>14</v>
      </c>
      <c r="E7" s="4" t="s">
        <v>4</v>
      </c>
      <c r="F7" s="4" t="s">
        <v>5</v>
      </c>
      <c r="G7" s="14"/>
      <c r="H7" s="15"/>
      <c r="I7" s="15"/>
    </row>
    <row r="8" spans="1:9" ht="12">
      <c r="A8" s="5">
        <v>1</v>
      </c>
      <c r="B8" s="23">
        <f>$B$2</f>
        <v>1000000</v>
      </c>
      <c r="C8" s="16">
        <f t="shared" ref="C8:C71" si="0">-IPMT($B$3/12,1,$B$4*12,B8)</f>
        <v>4375</v>
      </c>
      <c r="D8" s="23">
        <f t="shared" ref="D8:D71" si="1">SUM(B8:C8)</f>
        <v>1004375</v>
      </c>
      <c r="E8" s="23">
        <f t="shared" ref="E8:E71" si="2">C8-(C8*$B$5)</f>
        <v>0</v>
      </c>
      <c r="F8" s="23">
        <f t="shared" ref="F8:F71" si="3">D8-E8</f>
        <v>1004375</v>
      </c>
      <c r="H8" s="15"/>
      <c r="I8" s="15"/>
    </row>
    <row r="9" spans="1:9">
      <c r="A9" s="5">
        <v>2</v>
      </c>
      <c r="B9" s="23">
        <f t="shared" ref="B9:B72" si="4">F8</f>
        <v>1004375</v>
      </c>
      <c r="C9" s="16">
        <f t="shared" si="0"/>
        <v>4394.140625</v>
      </c>
      <c r="D9" s="23">
        <f t="shared" si="1"/>
        <v>1008769.140625</v>
      </c>
      <c r="E9" s="23">
        <f t="shared" si="2"/>
        <v>0</v>
      </c>
      <c r="F9" s="23">
        <f t="shared" si="3"/>
        <v>1008769.140625</v>
      </c>
      <c r="H9" s="11"/>
    </row>
    <row r="10" spans="1:9">
      <c r="A10" s="5">
        <v>3</v>
      </c>
      <c r="B10" s="23">
        <f t="shared" si="4"/>
        <v>1008769.140625</v>
      </c>
      <c r="C10" s="16">
        <f t="shared" si="0"/>
        <v>4413.364990234375</v>
      </c>
      <c r="D10" s="23">
        <f t="shared" si="1"/>
        <v>1013182.5056152344</v>
      </c>
      <c r="E10" s="23">
        <f t="shared" si="2"/>
        <v>0</v>
      </c>
      <c r="F10" s="23">
        <f t="shared" si="3"/>
        <v>1013182.5056152344</v>
      </c>
      <c r="G10" s="16"/>
    </row>
    <row r="11" spans="1:9">
      <c r="A11" s="5">
        <v>4</v>
      </c>
      <c r="B11" s="23">
        <f t="shared" si="4"/>
        <v>1013182.5056152344</v>
      </c>
      <c r="C11" s="16">
        <f t="shared" si="0"/>
        <v>4432.6734620666502</v>
      </c>
      <c r="D11" s="23">
        <f t="shared" si="1"/>
        <v>1017615.1790773011</v>
      </c>
      <c r="E11" s="23">
        <f t="shared" si="2"/>
        <v>0</v>
      </c>
      <c r="F11" s="23">
        <f t="shared" si="3"/>
        <v>1017615.1790773011</v>
      </c>
      <c r="G11" s="16"/>
    </row>
    <row r="12" spans="1:9">
      <c r="A12" s="5">
        <v>5</v>
      </c>
      <c r="B12" s="23">
        <f t="shared" si="4"/>
        <v>1017615.1790773011</v>
      </c>
      <c r="C12" s="16">
        <f t="shared" si="0"/>
        <v>4452.0664084631917</v>
      </c>
      <c r="D12" s="23">
        <f t="shared" si="1"/>
        <v>1022067.2454857642</v>
      </c>
      <c r="E12" s="23">
        <f t="shared" si="2"/>
        <v>0</v>
      </c>
      <c r="F12" s="23">
        <f t="shared" si="3"/>
        <v>1022067.2454857642</v>
      </c>
    </row>
    <row r="13" spans="1:9">
      <c r="A13" s="5">
        <v>6</v>
      </c>
      <c r="B13" s="23">
        <f t="shared" si="4"/>
        <v>1022067.2454857642</v>
      </c>
      <c r="C13" s="16">
        <f t="shared" si="0"/>
        <v>4471.5441990002182</v>
      </c>
      <c r="D13" s="23">
        <f t="shared" si="1"/>
        <v>1026538.7896847645</v>
      </c>
      <c r="E13" s="23">
        <f t="shared" si="2"/>
        <v>0</v>
      </c>
      <c r="F13" s="23">
        <f t="shared" si="3"/>
        <v>1026538.7896847645</v>
      </c>
    </row>
    <row r="14" spans="1:9">
      <c r="A14" s="5">
        <v>7</v>
      </c>
      <c r="B14" s="23">
        <f t="shared" si="4"/>
        <v>1026538.7896847645</v>
      </c>
      <c r="C14" s="16">
        <f t="shared" si="0"/>
        <v>4491.1072048708438</v>
      </c>
      <c r="D14" s="23">
        <f t="shared" si="1"/>
        <v>1031029.8968896352</v>
      </c>
      <c r="E14" s="23">
        <f t="shared" si="2"/>
        <v>0</v>
      </c>
      <c r="F14" s="23">
        <f t="shared" si="3"/>
        <v>1031029.8968896352</v>
      </c>
    </row>
    <row r="15" spans="1:9">
      <c r="A15" s="5">
        <v>8</v>
      </c>
      <c r="B15" s="23">
        <f t="shared" si="4"/>
        <v>1031029.8968896352</v>
      </c>
      <c r="C15" s="16">
        <f t="shared" si="0"/>
        <v>4510.7557988921535</v>
      </c>
      <c r="D15" s="23">
        <f t="shared" si="1"/>
        <v>1035540.6526885274</v>
      </c>
      <c r="E15" s="23">
        <f t="shared" si="2"/>
        <v>0</v>
      </c>
      <c r="F15" s="23">
        <f t="shared" si="3"/>
        <v>1035540.6526885274</v>
      </c>
    </row>
    <row r="16" spans="1:9">
      <c r="A16" s="5">
        <v>9</v>
      </c>
      <c r="B16" s="23">
        <f t="shared" si="4"/>
        <v>1035540.6526885274</v>
      </c>
      <c r="C16" s="16">
        <f t="shared" si="0"/>
        <v>4530.4903555123065</v>
      </c>
      <c r="D16" s="23">
        <f t="shared" si="1"/>
        <v>1040071.1430440397</v>
      </c>
      <c r="E16" s="23">
        <f t="shared" si="2"/>
        <v>0</v>
      </c>
      <c r="F16" s="23">
        <f t="shared" si="3"/>
        <v>1040071.1430440397</v>
      </c>
    </row>
    <row r="17" spans="1:6">
      <c r="A17" s="5">
        <v>10</v>
      </c>
      <c r="B17" s="23">
        <f t="shared" si="4"/>
        <v>1040071.1430440397</v>
      </c>
      <c r="C17" s="16">
        <f t="shared" si="0"/>
        <v>4550.3112508176728</v>
      </c>
      <c r="D17" s="23">
        <f t="shared" si="1"/>
        <v>1044621.4542948575</v>
      </c>
      <c r="E17" s="23">
        <f t="shared" si="2"/>
        <v>0</v>
      </c>
      <c r="F17" s="23">
        <f t="shared" si="3"/>
        <v>1044621.4542948575</v>
      </c>
    </row>
    <row r="18" spans="1:6">
      <c r="A18" s="5">
        <v>11</v>
      </c>
      <c r="B18" s="23">
        <f t="shared" si="4"/>
        <v>1044621.4542948575</v>
      </c>
      <c r="C18" s="16">
        <f t="shared" si="0"/>
        <v>4570.2188625400013</v>
      </c>
      <c r="D18" s="23">
        <f t="shared" si="1"/>
        <v>1049191.6731573974</v>
      </c>
      <c r="E18" s="23">
        <f t="shared" si="2"/>
        <v>0</v>
      </c>
      <c r="F18" s="23">
        <f t="shared" si="3"/>
        <v>1049191.6731573974</v>
      </c>
    </row>
    <row r="19" spans="1:6">
      <c r="A19" s="5">
        <v>12</v>
      </c>
      <c r="B19" s="23">
        <f t="shared" si="4"/>
        <v>1049191.6731573974</v>
      </c>
      <c r="C19" s="16">
        <f t="shared" si="0"/>
        <v>4590.2135700636136</v>
      </c>
      <c r="D19" s="23">
        <f t="shared" si="1"/>
        <v>1053781.8867274611</v>
      </c>
      <c r="E19" s="23">
        <f t="shared" si="2"/>
        <v>0</v>
      </c>
      <c r="F19" s="23">
        <f t="shared" si="3"/>
        <v>1053781.8867274611</v>
      </c>
    </row>
    <row r="20" spans="1:6">
      <c r="A20" s="5">
        <v>13</v>
      </c>
      <c r="B20" s="23">
        <f t="shared" si="4"/>
        <v>1053781.8867274611</v>
      </c>
      <c r="C20" s="16">
        <f t="shared" si="0"/>
        <v>4610.2957544326418</v>
      </c>
      <c r="D20" s="23">
        <f t="shared" si="1"/>
        <v>1058392.1824818938</v>
      </c>
      <c r="E20" s="23">
        <f t="shared" si="2"/>
        <v>0</v>
      </c>
      <c r="F20" s="23">
        <f t="shared" si="3"/>
        <v>1058392.1824818938</v>
      </c>
    </row>
    <row r="21" spans="1:6">
      <c r="A21" s="5">
        <v>14</v>
      </c>
      <c r="B21" s="23">
        <f t="shared" si="4"/>
        <v>1058392.1824818938</v>
      </c>
      <c r="C21" s="16">
        <f t="shared" si="0"/>
        <v>4630.4657983582847</v>
      </c>
      <c r="D21" s="23">
        <f t="shared" si="1"/>
        <v>1063022.648280252</v>
      </c>
      <c r="E21" s="23">
        <f t="shared" si="2"/>
        <v>0</v>
      </c>
      <c r="F21" s="23">
        <f t="shared" si="3"/>
        <v>1063022.648280252</v>
      </c>
    </row>
    <row r="22" spans="1:6">
      <c r="A22" s="5">
        <v>15</v>
      </c>
      <c r="B22" s="23">
        <f t="shared" si="4"/>
        <v>1063022.648280252</v>
      </c>
      <c r="C22" s="16">
        <f t="shared" si="0"/>
        <v>4650.7240862261024</v>
      </c>
      <c r="D22" s="23">
        <f t="shared" si="1"/>
        <v>1067673.3723664782</v>
      </c>
      <c r="E22" s="23">
        <f t="shared" si="2"/>
        <v>0</v>
      </c>
      <c r="F22" s="23">
        <f t="shared" si="3"/>
        <v>1067673.3723664782</v>
      </c>
    </row>
    <row r="23" spans="1:6">
      <c r="A23" s="5">
        <v>16</v>
      </c>
      <c r="B23" s="23">
        <f t="shared" si="4"/>
        <v>1067673.3723664782</v>
      </c>
      <c r="C23" s="16">
        <f t="shared" si="0"/>
        <v>4671.0710041033417</v>
      </c>
      <c r="D23" s="23">
        <f t="shared" si="1"/>
        <v>1072344.4433705816</v>
      </c>
      <c r="E23" s="23">
        <f t="shared" si="2"/>
        <v>0</v>
      </c>
      <c r="F23" s="23">
        <f t="shared" si="3"/>
        <v>1072344.4433705816</v>
      </c>
    </row>
    <row r="24" spans="1:6">
      <c r="A24" s="5">
        <v>17</v>
      </c>
      <c r="B24" s="23">
        <f t="shared" si="4"/>
        <v>1072344.4433705816</v>
      </c>
      <c r="C24" s="16">
        <f t="shared" si="0"/>
        <v>4691.5069397462939</v>
      </c>
      <c r="D24" s="23">
        <f t="shared" si="1"/>
        <v>1077035.9503103278</v>
      </c>
      <c r="E24" s="23">
        <f t="shared" si="2"/>
        <v>0</v>
      </c>
      <c r="F24" s="23">
        <f t="shared" si="3"/>
        <v>1077035.9503103278</v>
      </c>
    </row>
    <row r="25" spans="1:6">
      <c r="A25" s="5">
        <v>18</v>
      </c>
      <c r="B25" s="23">
        <f t="shared" si="4"/>
        <v>1077035.9503103278</v>
      </c>
      <c r="C25" s="16">
        <f t="shared" si="0"/>
        <v>4712.0322826076836</v>
      </c>
      <c r="D25" s="23">
        <f t="shared" si="1"/>
        <v>1081747.9825929354</v>
      </c>
      <c r="E25" s="23">
        <f t="shared" si="2"/>
        <v>0</v>
      </c>
      <c r="F25" s="23">
        <f t="shared" si="3"/>
        <v>1081747.9825929354</v>
      </c>
    </row>
    <row r="26" spans="1:6">
      <c r="A26" s="5">
        <v>19</v>
      </c>
      <c r="B26" s="23">
        <f t="shared" si="4"/>
        <v>1081747.9825929354</v>
      </c>
      <c r="C26" s="16">
        <f t="shared" si="0"/>
        <v>4732.6474238440924</v>
      </c>
      <c r="D26" s="23">
        <f t="shared" si="1"/>
        <v>1086480.6300167795</v>
      </c>
      <c r="E26" s="23">
        <f t="shared" si="2"/>
        <v>0</v>
      </c>
      <c r="F26" s="23">
        <f t="shared" si="3"/>
        <v>1086480.6300167795</v>
      </c>
    </row>
    <row r="27" spans="1:6">
      <c r="A27" s="5">
        <v>20</v>
      </c>
      <c r="B27" s="23">
        <f t="shared" si="4"/>
        <v>1086480.6300167795</v>
      </c>
      <c r="C27" s="16">
        <f t="shared" si="0"/>
        <v>4753.3527563234102</v>
      </c>
      <c r="D27" s="23">
        <f t="shared" si="1"/>
        <v>1091233.9827731031</v>
      </c>
      <c r="E27" s="23">
        <f t="shared" si="2"/>
        <v>0</v>
      </c>
      <c r="F27" s="23">
        <f t="shared" si="3"/>
        <v>1091233.9827731031</v>
      </c>
    </row>
    <row r="28" spans="1:6">
      <c r="A28" s="5">
        <v>21</v>
      </c>
      <c r="B28" s="23">
        <f t="shared" si="4"/>
        <v>1091233.9827731031</v>
      </c>
      <c r="C28" s="16">
        <f t="shared" si="0"/>
        <v>4774.1486746323253</v>
      </c>
      <c r="D28" s="23">
        <f t="shared" si="1"/>
        <v>1096008.1314477355</v>
      </c>
      <c r="E28" s="23">
        <f t="shared" si="2"/>
        <v>0</v>
      </c>
      <c r="F28" s="23">
        <f t="shared" si="3"/>
        <v>1096008.1314477355</v>
      </c>
    </row>
    <row r="29" spans="1:6">
      <c r="A29" s="5">
        <v>22</v>
      </c>
      <c r="B29" s="23">
        <f t="shared" si="4"/>
        <v>1096008.1314477355</v>
      </c>
      <c r="C29" s="16">
        <f t="shared" si="0"/>
        <v>4795.0355750838426</v>
      </c>
      <c r="D29" s="23">
        <f t="shared" si="1"/>
        <v>1100803.1670228194</v>
      </c>
      <c r="E29" s="23">
        <f t="shared" si="2"/>
        <v>0</v>
      </c>
      <c r="F29" s="23">
        <f t="shared" si="3"/>
        <v>1100803.1670228194</v>
      </c>
    </row>
    <row r="30" spans="1:6">
      <c r="A30" s="5">
        <v>23</v>
      </c>
      <c r="B30" s="23">
        <f t="shared" si="4"/>
        <v>1100803.1670228194</v>
      </c>
      <c r="C30" s="16">
        <f t="shared" si="0"/>
        <v>4816.0138557248347</v>
      </c>
      <c r="D30" s="23">
        <f t="shared" si="1"/>
        <v>1105619.1808785442</v>
      </c>
      <c r="E30" s="23">
        <f t="shared" si="2"/>
        <v>0</v>
      </c>
      <c r="F30" s="23">
        <f t="shared" si="3"/>
        <v>1105619.1808785442</v>
      </c>
    </row>
    <row r="31" spans="1:6">
      <c r="A31" s="5">
        <v>24</v>
      </c>
      <c r="B31" s="23">
        <f t="shared" si="4"/>
        <v>1105619.1808785442</v>
      </c>
      <c r="C31" s="16">
        <f t="shared" si="0"/>
        <v>4837.0839163436303</v>
      </c>
      <c r="D31" s="23">
        <f t="shared" si="1"/>
        <v>1110456.2647948877</v>
      </c>
      <c r="E31" s="23">
        <f t="shared" si="2"/>
        <v>0</v>
      </c>
      <c r="F31" s="23">
        <f t="shared" si="3"/>
        <v>1110456.2647948877</v>
      </c>
    </row>
    <row r="32" spans="1:6">
      <c r="A32" s="5">
        <v>25</v>
      </c>
      <c r="B32" s="23">
        <f t="shared" si="4"/>
        <v>1110456.2647948877</v>
      </c>
      <c r="C32" s="16">
        <f t="shared" si="0"/>
        <v>4858.2461584776338</v>
      </c>
      <c r="D32" s="23">
        <f t="shared" si="1"/>
        <v>1115314.5109533654</v>
      </c>
      <c r="E32" s="23">
        <f t="shared" si="2"/>
        <v>0</v>
      </c>
      <c r="F32" s="23">
        <f t="shared" si="3"/>
        <v>1115314.5109533654</v>
      </c>
    </row>
    <row r="33" spans="1:6">
      <c r="A33" s="5">
        <v>26</v>
      </c>
      <c r="B33" s="23">
        <f t="shared" si="4"/>
        <v>1115314.5109533654</v>
      </c>
      <c r="C33" s="16">
        <f t="shared" si="0"/>
        <v>4879.5009854209729</v>
      </c>
      <c r="D33" s="23">
        <f t="shared" si="1"/>
        <v>1120194.0119387864</v>
      </c>
      <c r="E33" s="23">
        <f t="shared" si="2"/>
        <v>0</v>
      </c>
      <c r="F33" s="23">
        <f t="shared" si="3"/>
        <v>1120194.0119387864</v>
      </c>
    </row>
    <row r="34" spans="1:6">
      <c r="A34" s="5">
        <v>27</v>
      </c>
      <c r="B34" s="23">
        <f t="shared" si="4"/>
        <v>1120194.0119387864</v>
      </c>
      <c r="C34" s="16">
        <f t="shared" si="0"/>
        <v>4900.8488022321899</v>
      </c>
      <c r="D34" s="23">
        <f t="shared" si="1"/>
        <v>1125094.8607410186</v>
      </c>
      <c r="E34" s="23">
        <f t="shared" si="2"/>
        <v>0</v>
      </c>
      <c r="F34" s="23">
        <f t="shared" si="3"/>
        <v>1125094.8607410186</v>
      </c>
    </row>
    <row r="35" spans="1:6">
      <c r="A35" s="5">
        <v>28</v>
      </c>
      <c r="B35" s="23">
        <f t="shared" si="4"/>
        <v>1125094.8607410186</v>
      </c>
      <c r="C35" s="16">
        <f t="shared" si="0"/>
        <v>4922.2900157419554</v>
      </c>
      <c r="D35" s="23">
        <f t="shared" si="1"/>
        <v>1130017.1507567605</v>
      </c>
      <c r="E35" s="23">
        <f t="shared" si="2"/>
        <v>0</v>
      </c>
      <c r="F35" s="23">
        <f t="shared" si="3"/>
        <v>1130017.1507567605</v>
      </c>
    </row>
    <row r="36" spans="1:6">
      <c r="A36" s="5">
        <v>29</v>
      </c>
      <c r="B36" s="23">
        <f t="shared" si="4"/>
        <v>1130017.1507567605</v>
      </c>
      <c r="C36" s="16">
        <f t="shared" si="0"/>
        <v>4943.8250345608267</v>
      </c>
      <c r="D36" s="23">
        <f t="shared" si="1"/>
        <v>1134960.9757913214</v>
      </c>
      <c r="E36" s="23">
        <f t="shared" si="2"/>
        <v>0</v>
      </c>
      <c r="F36" s="23">
        <f t="shared" si="3"/>
        <v>1134960.9757913214</v>
      </c>
    </row>
    <row r="37" spans="1:6">
      <c r="A37" s="5">
        <v>30</v>
      </c>
      <c r="B37" s="23">
        <f t="shared" si="4"/>
        <v>1134960.9757913214</v>
      </c>
      <c r="C37" s="16">
        <f t="shared" si="0"/>
        <v>4965.4542690870303</v>
      </c>
      <c r="D37" s="23">
        <f t="shared" si="1"/>
        <v>1139926.4300604083</v>
      </c>
      <c r="E37" s="23">
        <f t="shared" si="2"/>
        <v>0</v>
      </c>
      <c r="F37" s="23">
        <f t="shared" si="3"/>
        <v>1139926.4300604083</v>
      </c>
    </row>
    <row r="38" spans="1:6">
      <c r="A38" s="5">
        <v>31</v>
      </c>
      <c r="B38" s="23">
        <f t="shared" si="4"/>
        <v>1139926.4300604083</v>
      </c>
      <c r="C38" s="16">
        <f t="shared" si="0"/>
        <v>4987.1781315142862</v>
      </c>
      <c r="D38" s="23">
        <f t="shared" si="1"/>
        <v>1144913.6081919225</v>
      </c>
      <c r="E38" s="23">
        <f t="shared" si="2"/>
        <v>0</v>
      </c>
      <c r="F38" s="23">
        <f t="shared" si="3"/>
        <v>1144913.6081919225</v>
      </c>
    </row>
    <row r="39" spans="1:6">
      <c r="A39" s="5">
        <v>32</v>
      </c>
      <c r="B39" s="23">
        <f t="shared" si="4"/>
        <v>1144913.6081919225</v>
      </c>
      <c r="C39" s="16">
        <f t="shared" si="0"/>
        <v>5008.9970358396604</v>
      </c>
      <c r="D39" s="23">
        <f t="shared" si="1"/>
        <v>1149922.6052277621</v>
      </c>
      <c r="E39" s="23">
        <f t="shared" si="2"/>
        <v>0</v>
      </c>
      <c r="F39" s="23">
        <f t="shared" si="3"/>
        <v>1149922.6052277621</v>
      </c>
    </row>
    <row r="40" spans="1:6">
      <c r="A40" s="5">
        <v>33</v>
      </c>
      <c r="B40" s="23">
        <f t="shared" si="4"/>
        <v>1149922.6052277621</v>
      </c>
      <c r="C40" s="16">
        <f t="shared" si="0"/>
        <v>5030.9113978714586</v>
      </c>
      <c r="D40" s="23">
        <f t="shared" si="1"/>
        <v>1154953.5166256337</v>
      </c>
      <c r="E40" s="23">
        <f t="shared" si="2"/>
        <v>0</v>
      </c>
      <c r="F40" s="23">
        <f t="shared" si="3"/>
        <v>1154953.5166256337</v>
      </c>
    </row>
    <row r="41" spans="1:6">
      <c r="A41" s="5">
        <v>34</v>
      </c>
      <c r="B41" s="23">
        <f t="shared" si="4"/>
        <v>1154953.5166256337</v>
      </c>
      <c r="C41" s="16">
        <f t="shared" si="0"/>
        <v>5052.9216352371468</v>
      </c>
      <c r="D41" s="23">
        <f t="shared" si="1"/>
        <v>1160006.4382608708</v>
      </c>
      <c r="E41" s="23">
        <f t="shared" si="2"/>
        <v>0</v>
      </c>
      <c r="F41" s="23">
        <f t="shared" si="3"/>
        <v>1160006.4382608708</v>
      </c>
    </row>
    <row r="42" spans="1:6">
      <c r="A42" s="5">
        <v>35</v>
      </c>
      <c r="B42" s="23">
        <f t="shared" si="4"/>
        <v>1160006.4382608708</v>
      </c>
      <c r="C42" s="16">
        <f t="shared" si="0"/>
        <v>5075.0281673913087</v>
      </c>
      <c r="D42" s="23">
        <f t="shared" si="1"/>
        <v>1165081.4664282619</v>
      </c>
      <c r="E42" s="23">
        <f t="shared" si="2"/>
        <v>0</v>
      </c>
      <c r="F42" s="23">
        <f t="shared" si="3"/>
        <v>1165081.4664282619</v>
      </c>
    </row>
    <row r="43" spans="1:6">
      <c r="A43" s="5">
        <v>36</v>
      </c>
      <c r="B43" s="23">
        <f t="shared" si="4"/>
        <v>1165081.4664282619</v>
      </c>
      <c r="C43" s="16">
        <f t="shared" si="0"/>
        <v>5097.2314156236453</v>
      </c>
      <c r="D43" s="23">
        <f t="shared" si="1"/>
        <v>1170178.6978438855</v>
      </c>
      <c r="E43" s="23">
        <f t="shared" si="2"/>
        <v>0</v>
      </c>
      <c r="F43" s="23">
        <f t="shared" si="3"/>
        <v>1170178.6978438855</v>
      </c>
    </row>
    <row r="44" spans="1:6">
      <c r="A44" s="5">
        <v>37</v>
      </c>
      <c r="B44" s="23">
        <f t="shared" si="4"/>
        <v>1170178.6978438855</v>
      </c>
      <c r="C44" s="16">
        <f t="shared" si="0"/>
        <v>5119.5318030669987</v>
      </c>
      <c r="D44" s="23">
        <f t="shared" si="1"/>
        <v>1175298.2296469526</v>
      </c>
      <c r="E44" s="23">
        <f t="shared" si="2"/>
        <v>0</v>
      </c>
      <c r="F44" s="23">
        <f t="shared" si="3"/>
        <v>1175298.2296469526</v>
      </c>
    </row>
    <row r="45" spans="1:6">
      <c r="A45" s="5">
        <v>38</v>
      </c>
      <c r="B45" s="23">
        <f t="shared" si="4"/>
        <v>1175298.2296469526</v>
      </c>
      <c r="C45" s="16">
        <f t="shared" si="0"/>
        <v>5141.9297547054166</v>
      </c>
      <c r="D45" s="23">
        <f t="shared" si="1"/>
        <v>1180440.159401658</v>
      </c>
      <c r="E45" s="23">
        <f t="shared" si="2"/>
        <v>0</v>
      </c>
      <c r="F45" s="23">
        <f t="shared" si="3"/>
        <v>1180440.159401658</v>
      </c>
    </row>
    <row r="46" spans="1:6">
      <c r="A46" s="5">
        <v>39</v>
      </c>
      <c r="B46" s="23">
        <f t="shared" si="4"/>
        <v>1180440.159401658</v>
      </c>
      <c r="C46" s="16">
        <f t="shared" si="0"/>
        <v>5164.425697382253</v>
      </c>
      <c r="D46" s="23">
        <f t="shared" si="1"/>
        <v>1185604.5850990403</v>
      </c>
      <c r="E46" s="23">
        <f t="shared" si="2"/>
        <v>0</v>
      </c>
      <c r="F46" s="23">
        <f t="shared" si="3"/>
        <v>1185604.5850990403</v>
      </c>
    </row>
    <row r="47" spans="1:6">
      <c r="A47" s="5">
        <v>40</v>
      </c>
      <c r="B47" s="23">
        <f t="shared" si="4"/>
        <v>1185604.5850990403</v>
      </c>
      <c r="C47" s="16">
        <f t="shared" si="0"/>
        <v>5187.0200598083011</v>
      </c>
      <c r="D47" s="23">
        <f t="shared" si="1"/>
        <v>1190791.6051588487</v>
      </c>
      <c r="E47" s="23">
        <f t="shared" si="2"/>
        <v>0</v>
      </c>
      <c r="F47" s="23">
        <f t="shared" si="3"/>
        <v>1190791.6051588487</v>
      </c>
    </row>
    <row r="48" spans="1:6">
      <c r="A48" s="5">
        <v>41</v>
      </c>
      <c r="B48" s="23">
        <f t="shared" si="4"/>
        <v>1190791.6051588487</v>
      </c>
      <c r="C48" s="16">
        <f t="shared" si="0"/>
        <v>5209.7132725699621</v>
      </c>
      <c r="D48" s="23">
        <f t="shared" si="1"/>
        <v>1196001.3184314186</v>
      </c>
      <c r="E48" s="23">
        <f t="shared" si="2"/>
        <v>0</v>
      </c>
      <c r="F48" s="23">
        <f t="shared" si="3"/>
        <v>1196001.3184314186</v>
      </c>
    </row>
    <row r="49" spans="1:6">
      <c r="A49" s="5">
        <v>42</v>
      </c>
      <c r="B49" s="23">
        <f t="shared" si="4"/>
        <v>1196001.3184314186</v>
      </c>
      <c r="C49" s="16">
        <f t="shared" si="0"/>
        <v>5232.5057681374556</v>
      </c>
      <c r="D49" s="23">
        <f t="shared" si="1"/>
        <v>1201233.8241995561</v>
      </c>
      <c r="E49" s="23">
        <f t="shared" si="2"/>
        <v>0</v>
      </c>
      <c r="F49" s="23">
        <f t="shared" si="3"/>
        <v>1201233.8241995561</v>
      </c>
    </row>
    <row r="50" spans="1:6">
      <c r="A50" s="5">
        <v>43</v>
      </c>
      <c r="B50" s="23">
        <f t="shared" si="4"/>
        <v>1201233.8241995561</v>
      </c>
      <c r="C50" s="16">
        <f t="shared" si="0"/>
        <v>5255.3979808730573</v>
      </c>
      <c r="D50" s="23">
        <f t="shared" si="1"/>
        <v>1206489.2221804291</v>
      </c>
      <c r="E50" s="23">
        <f t="shared" si="2"/>
        <v>0</v>
      </c>
      <c r="F50" s="23">
        <f t="shared" si="3"/>
        <v>1206489.2221804291</v>
      </c>
    </row>
    <row r="51" spans="1:6">
      <c r="A51" s="5">
        <v>44</v>
      </c>
      <c r="B51" s="23">
        <f t="shared" si="4"/>
        <v>1206489.2221804291</v>
      </c>
      <c r="C51" s="16">
        <f t="shared" si="0"/>
        <v>5278.390347039377</v>
      </c>
      <c r="D51" s="23">
        <f t="shared" si="1"/>
        <v>1211767.6125274685</v>
      </c>
      <c r="E51" s="23">
        <f t="shared" si="2"/>
        <v>0</v>
      </c>
      <c r="F51" s="23">
        <f t="shared" si="3"/>
        <v>1211767.6125274685</v>
      </c>
    </row>
    <row r="52" spans="1:6">
      <c r="A52" s="5">
        <v>45</v>
      </c>
      <c r="B52" s="23">
        <f t="shared" si="4"/>
        <v>1211767.6125274685</v>
      </c>
      <c r="C52" s="16">
        <f t="shared" si="0"/>
        <v>5301.4833048076744</v>
      </c>
      <c r="D52" s="23">
        <f t="shared" si="1"/>
        <v>1217069.0958322762</v>
      </c>
      <c r="E52" s="23">
        <f t="shared" si="2"/>
        <v>0</v>
      </c>
      <c r="F52" s="23">
        <f t="shared" si="3"/>
        <v>1217069.0958322762</v>
      </c>
    </row>
    <row r="53" spans="1:6">
      <c r="A53" s="5">
        <v>46</v>
      </c>
      <c r="B53" s="23">
        <f t="shared" si="4"/>
        <v>1217069.0958322762</v>
      </c>
      <c r="C53" s="16">
        <f t="shared" si="0"/>
        <v>5324.6772942662074</v>
      </c>
      <c r="D53" s="23">
        <f t="shared" si="1"/>
        <v>1222393.7731265423</v>
      </c>
      <c r="E53" s="23">
        <f t="shared" si="2"/>
        <v>0</v>
      </c>
      <c r="F53" s="23">
        <f t="shared" si="3"/>
        <v>1222393.7731265423</v>
      </c>
    </row>
    <row r="54" spans="1:6">
      <c r="A54" s="5">
        <v>47</v>
      </c>
      <c r="B54" s="23">
        <f t="shared" si="4"/>
        <v>1222393.7731265423</v>
      </c>
      <c r="C54" s="16">
        <f t="shared" si="0"/>
        <v>5347.9727574286226</v>
      </c>
      <c r="D54" s="23">
        <f t="shared" si="1"/>
        <v>1227741.745883971</v>
      </c>
      <c r="E54" s="23">
        <f t="shared" si="2"/>
        <v>0</v>
      </c>
      <c r="F54" s="23">
        <f t="shared" si="3"/>
        <v>1227741.745883971</v>
      </c>
    </row>
    <row r="55" spans="1:6">
      <c r="A55" s="5">
        <v>48</v>
      </c>
      <c r="B55" s="23">
        <f t="shared" si="4"/>
        <v>1227741.745883971</v>
      </c>
      <c r="C55" s="16">
        <f t="shared" si="0"/>
        <v>5371.3701382423724</v>
      </c>
      <c r="D55" s="23">
        <f t="shared" si="1"/>
        <v>1233113.1160222134</v>
      </c>
      <c r="E55" s="23">
        <f t="shared" si="2"/>
        <v>0</v>
      </c>
      <c r="F55" s="23">
        <f t="shared" si="3"/>
        <v>1233113.1160222134</v>
      </c>
    </row>
    <row r="56" spans="1:6">
      <c r="A56" s="5">
        <v>49</v>
      </c>
      <c r="B56" s="23">
        <f t="shared" si="4"/>
        <v>1233113.1160222134</v>
      </c>
      <c r="C56" s="16">
        <f t="shared" si="0"/>
        <v>5394.8698825971833</v>
      </c>
      <c r="D56" s="23">
        <f t="shared" si="1"/>
        <v>1238507.9859048105</v>
      </c>
      <c r="E56" s="23">
        <f t="shared" si="2"/>
        <v>0</v>
      </c>
      <c r="F56" s="23">
        <f t="shared" si="3"/>
        <v>1238507.9859048105</v>
      </c>
    </row>
    <row r="57" spans="1:6">
      <c r="A57" s="5">
        <v>50</v>
      </c>
      <c r="B57" s="23">
        <f t="shared" si="4"/>
        <v>1238507.9859048105</v>
      </c>
      <c r="C57" s="16">
        <f t="shared" si="0"/>
        <v>5418.4724383335451</v>
      </c>
      <c r="D57" s="23">
        <f t="shared" si="1"/>
        <v>1243926.458343144</v>
      </c>
      <c r="E57" s="23">
        <f t="shared" si="2"/>
        <v>0</v>
      </c>
      <c r="F57" s="23">
        <f t="shared" si="3"/>
        <v>1243926.458343144</v>
      </c>
    </row>
    <row r="58" spans="1:6">
      <c r="A58" s="5">
        <v>51</v>
      </c>
      <c r="B58" s="23">
        <f t="shared" si="4"/>
        <v>1243926.458343144</v>
      </c>
      <c r="C58" s="16">
        <f t="shared" si="0"/>
        <v>5442.178255251255</v>
      </c>
      <c r="D58" s="23">
        <f t="shared" si="1"/>
        <v>1249368.6365983952</v>
      </c>
      <c r="E58" s="23">
        <f t="shared" si="2"/>
        <v>0</v>
      </c>
      <c r="F58" s="23">
        <f t="shared" si="3"/>
        <v>1249368.6365983952</v>
      </c>
    </row>
    <row r="59" spans="1:6">
      <c r="A59" s="5">
        <v>52</v>
      </c>
      <c r="B59" s="23">
        <f t="shared" si="4"/>
        <v>1249368.6365983952</v>
      </c>
      <c r="C59" s="16">
        <f t="shared" si="0"/>
        <v>5465.9877851179781</v>
      </c>
      <c r="D59" s="23">
        <f t="shared" si="1"/>
        <v>1254834.6243835131</v>
      </c>
      <c r="E59" s="23">
        <f t="shared" si="2"/>
        <v>0</v>
      </c>
      <c r="F59" s="23">
        <f t="shared" si="3"/>
        <v>1254834.6243835131</v>
      </c>
    </row>
    <row r="60" spans="1:6">
      <c r="A60" s="5">
        <v>53</v>
      </c>
      <c r="B60" s="23">
        <f t="shared" si="4"/>
        <v>1254834.6243835131</v>
      </c>
      <c r="C60" s="16">
        <f t="shared" si="0"/>
        <v>5489.901481677869</v>
      </c>
      <c r="D60" s="23">
        <f t="shared" si="1"/>
        <v>1260324.5258651909</v>
      </c>
      <c r="E60" s="23">
        <f t="shared" si="2"/>
        <v>0</v>
      </c>
      <c r="F60" s="23">
        <f t="shared" si="3"/>
        <v>1260324.5258651909</v>
      </c>
    </row>
    <row r="61" spans="1:6">
      <c r="A61" s="5">
        <v>54</v>
      </c>
      <c r="B61" s="23">
        <f t="shared" si="4"/>
        <v>1260324.5258651909</v>
      </c>
      <c r="C61" s="16">
        <f t="shared" si="0"/>
        <v>5513.9198006602091</v>
      </c>
      <c r="D61" s="23">
        <f t="shared" si="1"/>
        <v>1265838.445665851</v>
      </c>
      <c r="E61" s="23">
        <f t="shared" si="2"/>
        <v>0</v>
      </c>
      <c r="F61" s="23">
        <f t="shared" si="3"/>
        <v>1265838.445665851</v>
      </c>
    </row>
    <row r="62" spans="1:6">
      <c r="A62" s="5">
        <v>55</v>
      </c>
      <c r="B62" s="23">
        <f t="shared" si="4"/>
        <v>1265838.445665851</v>
      </c>
      <c r="C62" s="16">
        <f t="shared" si="0"/>
        <v>5538.0431997880978</v>
      </c>
      <c r="D62" s="23">
        <f t="shared" si="1"/>
        <v>1271376.4888656391</v>
      </c>
      <c r="E62" s="23">
        <f t="shared" si="2"/>
        <v>0</v>
      </c>
      <c r="F62" s="23">
        <f t="shared" si="3"/>
        <v>1271376.4888656391</v>
      </c>
    </row>
    <row r="63" spans="1:6">
      <c r="A63" s="5">
        <v>56</v>
      </c>
      <c r="B63" s="23">
        <f t="shared" si="4"/>
        <v>1271376.4888656391</v>
      </c>
      <c r="C63" s="16">
        <f t="shared" si="0"/>
        <v>5562.2721387871707</v>
      </c>
      <c r="D63" s="23">
        <f t="shared" si="1"/>
        <v>1276938.7610044263</v>
      </c>
      <c r="E63" s="23">
        <f t="shared" si="2"/>
        <v>0</v>
      </c>
      <c r="F63" s="23">
        <f t="shared" si="3"/>
        <v>1276938.7610044263</v>
      </c>
    </row>
    <row r="64" spans="1:6">
      <c r="A64" s="5">
        <v>57</v>
      </c>
      <c r="B64" s="23">
        <f t="shared" si="4"/>
        <v>1276938.7610044263</v>
      </c>
      <c r="C64" s="16">
        <f t="shared" si="0"/>
        <v>5586.6070793943645</v>
      </c>
      <c r="D64" s="23">
        <f t="shared" si="1"/>
        <v>1282525.3680838207</v>
      </c>
      <c r="E64" s="23">
        <f t="shared" si="2"/>
        <v>0</v>
      </c>
      <c r="F64" s="23">
        <f t="shared" si="3"/>
        <v>1282525.3680838207</v>
      </c>
    </row>
    <row r="65" spans="1:6">
      <c r="A65" s="5">
        <v>58</v>
      </c>
      <c r="B65" s="23">
        <f t="shared" si="4"/>
        <v>1282525.3680838207</v>
      </c>
      <c r="C65" s="16">
        <f t="shared" si="0"/>
        <v>5611.0484853667149</v>
      </c>
      <c r="D65" s="23">
        <f t="shared" si="1"/>
        <v>1288136.4165691873</v>
      </c>
      <c r="E65" s="23">
        <f t="shared" si="2"/>
        <v>0</v>
      </c>
      <c r="F65" s="23">
        <f t="shared" si="3"/>
        <v>1288136.4165691873</v>
      </c>
    </row>
    <row r="66" spans="1:6">
      <c r="A66" s="5">
        <v>59</v>
      </c>
      <c r="B66" s="23">
        <f t="shared" si="4"/>
        <v>1288136.4165691873</v>
      </c>
      <c r="C66" s="16">
        <f t="shared" si="0"/>
        <v>5635.5968224901935</v>
      </c>
      <c r="D66" s="23">
        <f t="shared" si="1"/>
        <v>1293772.0133916775</v>
      </c>
      <c r="E66" s="23">
        <f t="shared" si="2"/>
        <v>0</v>
      </c>
      <c r="F66" s="23">
        <f t="shared" si="3"/>
        <v>1293772.0133916775</v>
      </c>
    </row>
    <row r="67" spans="1:6">
      <c r="A67" s="5">
        <v>60</v>
      </c>
      <c r="B67" s="23">
        <f t="shared" si="4"/>
        <v>1293772.0133916775</v>
      </c>
      <c r="C67" s="16">
        <f t="shared" si="0"/>
        <v>5660.2525585885887</v>
      </c>
      <c r="D67" s="23">
        <f t="shared" si="1"/>
        <v>1299432.265950266</v>
      </c>
      <c r="E67" s="23">
        <f t="shared" si="2"/>
        <v>0</v>
      </c>
      <c r="F67" s="23">
        <f t="shared" si="3"/>
        <v>1299432.265950266</v>
      </c>
    </row>
    <row r="68" spans="1:6">
      <c r="A68" s="5">
        <v>61</v>
      </c>
      <c r="B68" s="23">
        <f t="shared" si="4"/>
        <v>1299432.265950266</v>
      </c>
      <c r="C68" s="16">
        <f t="shared" si="0"/>
        <v>5685.016163532413</v>
      </c>
      <c r="D68" s="23">
        <f t="shared" si="1"/>
        <v>1305117.2821137984</v>
      </c>
      <c r="E68" s="23">
        <f t="shared" si="2"/>
        <v>0</v>
      </c>
      <c r="F68" s="23">
        <f t="shared" si="3"/>
        <v>1305117.2821137984</v>
      </c>
    </row>
    <row r="69" spans="1:6">
      <c r="A69" s="5">
        <v>62</v>
      </c>
      <c r="B69" s="23">
        <f t="shared" si="4"/>
        <v>1305117.2821137984</v>
      </c>
      <c r="C69" s="16">
        <f t="shared" si="0"/>
        <v>5709.8881092478678</v>
      </c>
      <c r="D69" s="23">
        <f t="shared" si="1"/>
        <v>1310827.1702230463</v>
      </c>
      <c r="E69" s="23">
        <f t="shared" si="2"/>
        <v>0</v>
      </c>
      <c r="F69" s="23">
        <f t="shared" si="3"/>
        <v>1310827.1702230463</v>
      </c>
    </row>
    <row r="70" spans="1:6">
      <c r="A70" s="5">
        <v>63</v>
      </c>
      <c r="B70" s="23">
        <f t="shared" si="4"/>
        <v>1310827.1702230463</v>
      </c>
      <c r="C70" s="16">
        <f t="shared" si="0"/>
        <v>5734.8688697258267</v>
      </c>
      <c r="D70" s="23">
        <f t="shared" si="1"/>
        <v>1316562.0390927722</v>
      </c>
      <c r="E70" s="23">
        <f t="shared" si="2"/>
        <v>0</v>
      </c>
      <c r="F70" s="23">
        <f t="shared" si="3"/>
        <v>1316562.0390927722</v>
      </c>
    </row>
    <row r="71" spans="1:6">
      <c r="A71" s="5">
        <v>64</v>
      </c>
      <c r="B71" s="23">
        <f t="shared" si="4"/>
        <v>1316562.0390927722</v>
      </c>
      <c r="C71" s="16">
        <f t="shared" si="0"/>
        <v>5759.9589210308777</v>
      </c>
      <c r="D71" s="23">
        <f t="shared" si="1"/>
        <v>1322321.998013803</v>
      </c>
      <c r="E71" s="23">
        <f t="shared" si="2"/>
        <v>0</v>
      </c>
      <c r="F71" s="23">
        <f t="shared" si="3"/>
        <v>1322321.998013803</v>
      </c>
    </row>
    <row r="72" spans="1:6">
      <c r="A72" s="5">
        <v>65</v>
      </c>
      <c r="B72" s="23">
        <f t="shared" si="4"/>
        <v>1322321.998013803</v>
      </c>
      <c r="C72" s="16">
        <f t="shared" ref="C72:C135" si="5">-IPMT($B$3/12,1,$B$4*12,B72)</f>
        <v>5785.158741310388</v>
      </c>
      <c r="D72" s="23">
        <f t="shared" ref="D72:D135" si="6">SUM(B72:C72)</f>
        <v>1328107.1567551135</v>
      </c>
      <c r="E72" s="23">
        <f t="shared" ref="E72:E135" si="7">C72-(C72*$B$5)</f>
        <v>0</v>
      </c>
      <c r="F72" s="23">
        <f t="shared" ref="F72:F135" si="8">D72-E72</f>
        <v>1328107.1567551135</v>
      </c>
    </row>
    <row r="73" spans="1:6">
      <c r="A73" s="5">
        <v>66</v>
      </c>
      <c r="B73" s="23">
        <f t="shared" ref="B73:B136" si="9">F72</f>
        <v>1328107.1567551135</v>
      </c>
      <c r="C73" s="16">
        <f t="shared" si="5"/>
        <v>5810.4688108036207</v>
      </c>
      <c r="D73" s="23">
        <f t="shared" si="6"/>
        <v>1333917.6255659172</v>
      </c>
      <c r="E73" s="23">
        <f t="shared" si="7"/>
        <v>0</v>
      </c>
      <c r="F73" s="23">
        <f t="shared" si="8"/>
        <v>1333917.6255659172</v>
      </c>
    </row>
    <row r="74" spans="1:6">
      <c r="A74" s="5">
        <v>67</v>
      </c>
      <c r="B74" s="23">
        <f t="shared" si="9"/>
        <v>1333917.6255659172</v>
      </c>
      <c r="C74" s="16">
        <f t="shared" si="5"/>
        <v>5835.8896118508874</v>
      </c>
      <c r="D74" s="23">
        <f t="shared" si="6"/>
        <v>1339753.5151777682</v>
      </c>
      <c r="E74" s="23">
        <f t="shared" si="7"/>
        <v>0</v>
      </c>
      <c r="F74" s="23">
        <f t="shared" si="8"/>
        <v>1339753.5151777682</v>
      </c>
    </row>
    <row r="75" spans="1:6">
      <c r="A75" s="5">
        <v>68</v>
      </c>
      <c r="B75" s="23">
        <f t="shared" si="9"/>
        <v>1339753.5151777682</v>
      </c>
      <c r="C75" s="16">
        <f t="shared" si="5"/>
        <v>5861.4216289027354</v>
      </c>
      <c r="D75" s="23">
        <f t="shared" si="6"/>
        <v>1345614.9368066709</v>
      </c>
      <c r="E75" s="23">
        <f t="shared" si="7"/>
        <v>0</v>
      </c>
      <c r="F75" s="23">
        <f t="shared" si="8"/>
        <v>1345614.9368066709</v>
      </c>
    </row>
    <row r="76" spans="1:6">
      <c r="A76" s="5">
        <v>69</v>
      </c>
      <c r="B76" s="23">
        <f t="shared" si="9"/>
        <v>1345614.9368066709</v>
      </c>
      <c r="C76" s="16">
        <f t="shared" si="5"/>
        <v>5887.0653485291841</v>
      </c>
      <c r="D76" s="23">
        <f t="shared" si="6"/>
        <v>1351502.0021552001</v>
      </c>
      <c r="E76" s="23">
        <f t="shared" si="7"/>
        <v>0</v>
      </c>
      <c r="F76" s="23">
        <f t="shared" si="8"/>
        <v>1351502.0021552001</v>
      </c>
    </row>
    <row r="77" spans="1:6">
      <c r="A77" s="5">
        <v>70</v>
      </c>
      <c r="B77" s="23">
        <f t="shared" si="9"/>
        <v>1351502.0021552001</v>
      </c>
      <c r="C77" s="16">
        <f t="shared" si="5"/>
        <v>5912.8212594289998</v>
      </c>
      <c r="D77" s="23">
        <f t="shared" si="6"/>
        <v>1357414.8234146291</v>
      </c>
      <c r="E77" s="23">
        <f t="shared" si="7"/>
        <v>0</v>
      </c>
      <c r="F77" s="23">
        <f t="shared" si="8"/>
        <v>1357414.8234146291</v>
      </c>
    </row>
    <row r="78" spans="1:6">
      <c r="A78" s="5">
        <v>71</v>
      </c>
      <c r="B78" s="23">
        <f t="shared" si="9"/>
        <v>1357414.8234146291</v>
      </c>
      <c r="C78" s="16">
        <f t="shared" si="5"/>
        <v>5938.6898524390017</v>
      </c>
      <c r="D78" s="23">
        <f t="shared" si="6"/>
        <v>1363353.5132670682</v>
      </c>
      <c r="E78" s="23">
        <f t="shared" si="7"/>
        <v>0</v>
      </c>
      <c r="F78" s="23">
        <f t="shared" si="8"/>
        <v>1363353.5132670682</v>
      </c>
    </row>
    <row r="79" spans="1:6">
      <c r="A79" s="5">
        <v>72</v>
      </c>
      <c r="B79" s="23">
        <f t="shared" si="9"/>
        <v>1363353.5132670682</v>
      </c>
      <c r="C79" s="16">
        <f t="shared" si="5"/>
        <v>5964.6716205434213</v>
      </c>
      <c r="D79" s="23">
        <f t="shared" si="6"/>
        <v>1369318.1848876115</v>
      </c>
      <c r="E79" s="23">
        <f t="shared" si="7"/>
        <v>0</v>
      </c>
      <c r="F79" s="23">
        <f t="shared" si="8"/>
        <v>1369318.1848876115</v>
      </c>
    </row>
    <row r="80" spans="1:6">
      <c r="A80" s="5">
        <v>73</v>
      </c>
      <c r="B80" s="23">
        <f t="shared" si="9"/>
        <v>1369318.1848876115</v>
      </c>
      <c r="C80" s="16">
        <f t="shared" si="5"/>
        <v>5990.7670588832989</v>
      </c>
      <c r="D80" s="23">
        <f t="shared" si="6"/>
        <v>1375308.9519464949</v>
      </c>
      <c r="E80" s="23">
        <f t="shared" si="7"/>
        <v>0</v>
      </c>
      <c r="F80" s="23">
        <f t="shared" si="8"/>
        <v>1375308.9519464949</v>
      </c>
    </row>
    <row r="81" spans="1:8">
      <c r="A81" s="5">
        <v>74</v>
      </c>
      <c r="B81" s="23">
        <f t="shared" si="9"/>
        <v>1375308.9519464949</v>
      </c>
      <c r="C81" s="16">
        <f t="shared" si="5"/>
        <v>6016.9766647659144</v>
      </c>
      <c r="D81" s="23">
        <f t="shared" si="6"/>
        <v>1381325.9286112608</v>
      </c>
      <c r="E81" s="23">
        <f t="shared" si="7"/>
        <v>0</v>
      </c>
      <c r="F81" s="23">
        <f t="shared" si="8"/>
        <v>1381325.9286112608</v>
      </c>
    </row>
    <row r="82" spans="1:8">
      <c r="A82" s="5">
        <v>75</v>
      </c>
      <c r="B82" s="23">
        <f t="shared" si="9"/>
        <v>1381325.9286112608</v>
      </c>
      <c r="C82" s="16">
        <f t="shared" si="5"/>
        <v>6043.3009376742648</v>
      </c>
      <c r="D82" s="23">
        <f t="shared" si="6"/>
        <v>1387369.2295489351</v>
      </c>
      <c r="E82" s="23">
        <f t="shared" si="7"/>
        <v>0</v>
      </c>
      <c r="F82" s="23">
        <f t="shared" si="8"/>
        <v>1387369.2295489351</v>
      </c>
    </row>
    <row r="83" spans="1:8">
      <c r="A83" s="5">
        <v>76</v>
      </c>
      <c r="B83" s="23">
        <f t="shared" si="9"/>
        <v>1387369.2295489351</v>
      </c>
      <c r="C83" s="16">
        <f t="shared" si="5"/>
        <v>6069.7403792765899</v>
      </c>
      <c r="D83" s="23">
        <f t="shared" si="6"/>
        <v>1393438.9699282118</v>
      </c>
      <c r="E83" s="23">
        <f t="shared" si="7"/>
        <v>0</v>
      </c>
      <c r="F83" s="23">
        <f t="shared" si="8"/>
        <v>1393438.9699282118</v>
      </c>
    </row>
    <row r="84" spans="1:8">
      <c r="A84" s="5">
        <v>77</v>
      </c>
      <c r="B84" s="23">
        <f t="shared" si="9"/>
        <v>1393438.9699282118</v>
      </c>
      <c r="C84" s="16">
        <f t="shared" si="5"/>
        <v>6096.2954934359259</v>
      </c>
      <c r="D84" s="23">
        <f t="shared" si="6"/>
        <v>1399535.2654216476</v>
      </c>
      <c r="E84" s="23">
        <f t="shared" si="7"/>
        <v>0</v>
      </c>
      <c r="F84" s="23">
        <f t="shared" si="8"/>
        <v>1399535.2654216476</v>
      </c>
    </row>
    <row r="85" spans="1:8">
      <c r="A85" s="5">
        <v>78</v>
      </c>
      <c r="B85" s="23">
        <f t="shared" si="9"/>
        <v>1399535.2654216476</v>
      </c>
      <c r="C85" s="16">
        <f t="shared" si="5"/>
        <v>6122.9667862197075</v>
      </c>
      <c r="D85" s="23">
        <f t="shared" si="6"/>
        <v>1405658.2322078673</v>
      </c>
      <c r="E85" s="23">
        <f t="shared" si="7"/>
        <v>0</v>
      </c>
      <c r="F85" s="23">
        <f t="shared" si="8"/>
        <v>1405658.2322078673</v>
      </c>
    </row>
    <row r="86" spans="1:8">
      <c r="A86" s="5">
        <v>79</v>
      </c>
      <c r="B86" s="23">
        <f t="shared" si="9"/>
        <v>1405658.2322078673</v>
      </c>
      <c r="C86" s="16">
        <f t="shared" si="5"/>
        <v>6149.7547659094198</v>
      </c>
      <c r="D86" s="23">
        <f t="shared" si="6"/>
        <v>1411807.9869737767</v>
      </c>
      <c r="E86" s="23">
        <f t="shared" si="7"/>
        <v>0</v>
      </c>
      <c r="F86" s="23">
        <f t="shared" si="8"/>
        <v>1411807.9869737767</v>
      </c>
    </row>
    <row r="87" spans="1:8">
      <c r="A87" s="5">
        <v>80</v>
      </c>
      <c r="B87" s="23">
        <f t="shared" si="9"/>
        <v>1411807.9869737767</v>
      </c>
      <c r="C87" s="16">
        <f t="shared" si="5"/>
        <v>6176.6599430102715</v>
      </c>
      <c r="D87" s="23">
        <f t="shared" si="6"/>
        <v>1417984.6469167869</v>
      </c>
      <c r="E87" s="23">
        <f t="shared" si="7"/>
        <v>0</v>
      </c>
      <c r="F87" s="23">
        <f t="shared" si="8"/>
        <v>1417984.6469167869</v>
      </c>
    </row>
    <row r="88" spans="1:8">
      <c r="A88" s="5">
        <v>81</v>
      </c>
      <c r="B88" s="23">
        <f t="shared" si="9"/>
        <v>1417984.6469167869</v>
      </c>
      <c r="C88" s="16">
        <f t="shared" si="5"/>
        <v>6203.682830260942</v>
      </c>
      <c r="D88" s="23">
        <f t="shared" si="6"/>
        <v>1424188.3297470477</v>
      </c>
      <c r="E88" s="23">
        <f t="shared" si="7"/>
        <v>0</v>
      </c>
      <c r="F88" s="23">
        <f t="shared" si="8"/>
        <v>1424188.3297470477</v>
      </c>
    </row>
    <row r="89" spans="1:8">
      <c r="A89" s="5">
        <v>82</v>
      </c>
      <c r="B89" s="23">
        <f t="shared" si="9"/>
        <v>1424188.3297470477</v>
      </c>
      <c r="C89" s="16">
        <f t="shared" si="5"/>
        <v>6230.823942643332</v>
      </c>
      <c r="D89" s="23">
        <f t="shared" si="6"/>
        <v>1430419.1536896911</v>
      </c>
      <c r="E89" s="23">
        <f t="shared" si="7"/>
        <v>0</v>
      </c>
      <c r="F89" s="23">
        <f t="shared" si="8"/>
        <v>1430419.1536896911</v>
      </c>
    </row>
    <row r="90" spans="1:8">
      <c r="A90" s="5">
        <v>83</v>
      </c>
      <c r="B90" s="23">
        <f t="shared" si="9"/>
        <v>1430419.1536896911</v>
      </c>
      <c r="C90" s="16">
        <f t="shared" si="5"/>
        <v>6258.0837973923981</v>
      </c>
      <c r="D90" s="23">
        <f t="shared" si="6"/>
        <v>1436677.2374870835</v>
      </c>
      <c r="E90" s="23">
        <f t="shared" si="7"/>
        <v>0</v>
      </c>
      <c r="F90" s="23">
        <f t="shared" si="8"/>
        <v>1436677.2374870835</v>
      </c>
    </row>
    <row r="91" spans="1:8">
      <c r="A91" s="17">
        <v>84</v>
      </c>
      <c r="B91" s="24">
        <f t="shared" si="9"/>
        <v>1436677.2374870835</v>
      </c>
      <c r="C91" s="25">
        <f t="shared" si="5"/>
        <v>6285.4629140059897</v>
      </c>
      <c r="D91" s="24">
        <f t="shared" si="6"/>
        <v>1442962.7004010896</v>
      </c>
      <c r="E91" s="24">
        <f t="shared" si="7"/>
        <v>0</v>
      </c>
      <c r="F91" s="24">
        <f t="shared" si="8"/>
        <v>1442962.7004010896</v>
      </c>
      <c r="H91" s="17" t="s">
        <v>15</v>
      </c>
    </row>
    <row r="92" spans="1:8">
      <c r="A92" s="5">
        <v>85</v>
      </c>
      <c r="B92" s="23">
        <f t="shared" si="9"/>
        <v>1442962.7004010896</v>
      </c>
      <c r="C92" s="16">
        <f t="shared" si="5"/>
        <v>6312.9618142547661</v>
      </c>
      <c r="D92" s="23">
        <f t="shared" si="6"/>
        <v>1449275.6622153444</v>
      </c>
      <c r="E92" s="23">
        <f t="shared" si="7"/>
        <v>0</v>
      </c>
      <c r="F92" s="23">
        <f t="shared" si="8"/>
        <v>1449275.6622153444</v>
      </c>
    </row>
    <row r="93" spans="1:8">
      <c r="A93" s="5">
        <v>86</v>
      </c>
      <c r="B93" s="23">
        <f t="shared" si="9"/>
        <v>1449275.6622153444</v>
      </c>
      <c r="C93" s="16">
        <f t="shared" si="5"/>
        <v>6340.5810221921311</v>
      </c>
      <c r="D93" s="23">
        <f t="shared" si="6"/>
        <v>1455616.2432375364</v>
      </c>
      <c r="E93" s="23">
        <f t="shared" si="7"/>
        <v>0</v>
      </c>
      <c r="F93" s="23">
        <f t="shared" si="8"/>
        <v>1455616.2432375364</v>
      </c>
    </row>
    <row r="94" spans="1:8">
      <c r="A94" s="5">
        <v>87</v>
      </c>
      <c r="B94" s="23">
        <f t="shared" si="9"/>
        <v>1455616.2432375364</v>
      </c>
      <c r="C94" s="16">
        <f t="shared" si="5"/>
        <v>6368.3210641642208</v>
      </c>
      <c r="D94" s="23">
        <f t="shared" si="6"/>
        <v>1461984.5643017006</v>
      </c>
      <c r="E94" s="23">
        <f t="shared" si="7"/>
        <v>0</v>
      </c>
      <c r="F94" s="23">
        <f t="shared" si="8"/>
        <v>1461984.5643017006</v>
      </c>
    </row>
    <row r="95" spans="1:8">
      <c r="A95" s="5">
        <v>88</v>
      </c>
      <c r="B95" s="23">
        <f t="shared" si="9"/>
        <v>1461984.5643017006</v>
      </c>
      <c r="C95" s="16">
        <f t="shared" si="5"/>
        <v>6396.1824688199395</v>
      </c>
      <c r="D95" s="23">
        <f t="shared" si="6"/>
        <v>1468380.7467705205</v>
      </c>
      <c r="E95" s="23">
        <f t="shared" si="7"/>
        <v>0</v>
      </c>
      <c r="F95" s="23">
        <f t="shared" si="8"/>
        <v>1468380.7467705205</v>
      </c>
    </row>
    <row r="96" spans="1:8">
      <c r="A96" s="5">
        <v>89</v>
      </c>
      <c r="B96" s="23">
        <f t="shared" si="9"/>
        <v>1468380.7467705205</v>
      </c>
      <c r="C96" s="16">
        <f t="shared" si="5"/>
        <v>6424.165767121026</v>
      </c>
      <c r="D96" s="23">
        <f t="shared" si="6"/>
        <v>1474804.9125376416</v>
      </c>
      <c r="E96" s="23">
        <f t="shared" si="7"/>
        <v>0</v>
      </c>
      <c r="F96" s="23">
        <f t="shared" si="8"/>
        <v>1474804.9125376416</v>
      </c>
    </row>
    <row r="97" spans="1:6">
      <c r="A97" s="5">
        <v>90</v>
      </c>
      <c r="B97" s="23">
        <f t="shared" si="9"/>
        <v>1474804.9125376416</v>
      </c>
      <c r="C97" s="16">
        <f t="shared" si="5"/>
        <v>6452.2714923521817</v>
      </c>
      <c r="D97" s="23">
        <f t="shared" si="6"/>
        <v>1481257.1840299938</v>
      </c>
      <c r="E97" s="23">
        <f t="shared" si="7"/>
        <v>0</v>
      </c>
      <c r="F97" s="23">
        <f t="shared" si="8"/>
        <v>1481257.1840299938</v>
      </c>
    </row>
    <row r="98" spans="1:6">
      <c r="A98" s="5">
        <v>91</v>
      </c>
      <c r="B98" s="23">
        <f t="shared" si="9"/>
        <v>1481257.1840299938</v>
      </c>
      <c r="C98" s="16">
        <f t="shared" si="5"/>
        <v>6480.5001801312228</v>
      </c>
      <c r="D98" s="23">
        <f t="shared" si="6"/>
        <v>1487737.6842101251</v>
      </c>
      <c r="E98" s="23">
        <f t="shared" si="7"/>
        <v>0</v>
      </c>
      <c r="F98" s="23">
        <f t="shared" si="8"/>
        <v>1487737.6842101251</v>
      </c>
    </row>
    <row r="99" spans="1:6">
      <c r="A99" s="5">
        <v>92</v>
      </c>
      <c r="B99" s="23">
        <f t="shared" si="9"/>
        <v>1487737.6842101251</v>
      </c>
      <c r="C99" s="16">
        <f t="shared" si="5"/>
        <v>6508.8523684192969</v>
      </c>
      <c r="D99" s="23">
        <f t="shared" si="6"/>
        <v>1494246.5365785444</v>
      </c>
      <c r="E99" s="23">
        <f t="shared" si="7"/>
        <v>0</v>
      </c>
      <c r="F99" s="23">
        <f t="shared" si="8"/>
        <v>1494246.5365785444</v>
      </c>
    </row>
    <row r="100" spans="1:6">
      <c r="A100" s="5">
        <v>93</v>
      </c>
      <c r="B100" s="23">
        <f t="shared" si="9"/>
        <v>1494246.5365785444</v>
      </c>
      <c r="C100" s="16">
        <f t="shared" si="5"/>
        <v>6537.328597531131</v>
      </c>
      <c r="D100" s="23">
        <f t="shared" si="6"/>
        <v>1500783.8651760756</v>
      </c>
      <c r="E100" s="23">
        <f t="shared" si="7"/>
        <v>0</v>
      </c>
      <c r="F100" s="23">
        <f t="shared" si="8"/>
        <v>1500783.8651760756</v>
      </c>
    </row>
    <row r="101" spans="1:6">
      <c r="A101" s="5">
        <v>94</v>
      </c>
      <c r="B101" s="23">
        <f t="shared" si="9"/>
        <v>1500783.8651760756</v>
      </c>
      <c r="C101" s="16">
        <f t="shared" si="5"/>
        <v>6565.9294101453297</v>
      </c>
      <c r="D101" s="23">
        <f t="shared" si="6"/>
        <v>1507349.794586221</v>
      </c>
      <c r="E101" s="23">
        <f t="shared" si="7"/>
        <v>0</v>
      </c>
      <c r="F101" s="23">
        <f t="shared" si="8"/>
        <v>1507349.794586221</v>
      </c>
    </row>
    <row r="102" spans="1:6">
      <c r="A102" s="5">
        <v>95</v>
      </c>
      <c r="B102" s="23">
        <f t="shared" si="9"/>
        <v>1507349.794586221</v>
      </c>
      <c r="C102" s="16">
        <f t="shared" si="5"/>
        <v>6594.6553513147164</v>
      </c>
      <c r="D102" s="23">
        <f t="shared" si="6"/>
        <v>1513944.4499375357</v>
      </c>
      <c r="E102" s="23">
        <f t="shared" si="7"/>
        <v>0</v>
      </c>
      <c r="F102" s="23">
        <f t="shared" si="8"/>
        <v>1513944.4499375357</v>
      </c>
    </row>
    <row r="103" spans="1:6">
      <c r="A103" s="5">
        <v>96</v>
      </c>
      <c r="B103" s="23">
        <f t="shared" si="9"/>
        <v>1513944.4499375357</v>
      </c>
      <c r="C103" s="16">
        <f t="shared" si="5"/>
        <v>6623.5069684767177</v>
      </c>
      <c r="D103" s="23">
        <f t="shared" si="6"/>
        <v>1520567.9569060125</v>
      </c>
      <c r="E103" s="23">
        <f t="shared" si="7"/>
        <v>0</v>
      </c>
      <c r="F103" s="23">
        <f t="shared" si="8"/>
        <v>1520567.9569060125</v>
      </c>
    </row>
    <row r="104" spans="1:6">
      <c r="A104" s="5">
        <v>97</v>
      </c>
      <c r="B104" s="23">
        <f t="shared" si="9"/>
        <v>1520567.9569060125</v>
      </c>
      <c r="C104" s="16">
        <f t="shared" si="5"/>
        <v>6652.4848114638053</v>
      </c>
      <c r="D104" s="23">
        <f t="shared" si="6"/>
        <v>1527220.4417174764</v>
      </c>
      <c r="E104" s="23">
        <f t="shared" si="7"/>
        <v>0</v>
      </c>
      <c r="F104" s="23">
        <f t="shared" si="8"/>
        <v>1527220.4417174764</v>
      </c>
    </row>
    <row r="105" spans="1:6">
      <c r="A105" s="5">
        <v>98</v>
      </c>
      <c r="B105" s="23">
        <f t="shared" si="9"/>
        <v>1527220.4417174764</v>
      </c>
      <c r="C105" s="16">
        <f t="shared" si="5"/>
        <v>6681.5894325139598</v>
      </c>
      <c r="D105" s="23">
        <f t="shared" si="6"/>
        <v>1533902.0311499904</v>
      </c>
      <c r="E105" s="23">
        <f t="shared" si="7"/>
        <v>0</v>
      </c>
      <c r="F105" s="23">
        <f t="shared" si="8"/>
        <v>1533902.0311499904</v>
      </c>
    </row>
    <row r="106" spans="1:6">
      <c r="A106" s="5">
        <v>99</v>
      </c>
      <c r="B106" s="23">
        <f t="shared" si="9"/>
        <v>1533902.0311499904</v>
      </c>
      <c r="C106" s="16">
        <f t="shared" si="5"/>
        <v>6710.8213862812072</v>
      </c>
      <c r="D106" s="23">
        <f t="shared" si="6"/>
        <v>1540612.8525362716</v>
      </c>
      <c r="E106" s="23">
        <f t="shared" si="7"/>
        <v>0</v>
      </c>
      <c r="F106" s="23">
        <f t="shared" si="8"/>
        <v>1540612.8525362716</v>
      </c>
    </row>
    <row r="107" spans="1:6">
      <c r="A107" s="5">
        <v>100</v>
      </c>
      <c r="B107" s="23">
        <f t="shared" si="9"/>
        <v>1540612.8525362716</v>
      </c>
      <c r="C107" s="16">
        <f t="shared" si="5"/>
        <v>6740.1812298461882</v>
      </c>
      <c r="D107" s="23">
        <f t="shared" si="6"/>
        <v>1547353.0337661176</v>
      </c>
      <c r="E107" s="23">
        <f t="shared" si="7"/>
        <v>0</v>
      </c>
      <c r="F107" s="23">
        <f t="shared" si="8"/>
        <v>1547353.0337661176</v>
      </c>
    </row>
    <row r="108" spans="1:6">
      <c r="A108" s="5">
        <v>101</v>
      </c>
      <c r="B108" s="23">
        <f t="shared" si="9"/>
        <v>1547353.0337661176</v>
      </c>
      <c r="C108" s="16">
        <f t="shared" si="5"/>
        <v>6769.6695227267637</v>
      </c>
      <c r="D108" s="23">
        <f t="shared" si="6"/>
        <v>1554122.7032888443</v>
      </c>
      <c r="E108" s="23">
        <f t="shared" si="7"/>
        <v>0</v>
      </c>
      <c r="F108" s="23">
        <f t="shared" si="8"/>
        <v>1554122.7032888443</v>
      </c>
    </row>
    <row r="109" spans="1:6">
      <c r="A109" s="5">
        <v>102</v>
      </c>
      <c r="B109" s="23">
        <f t="shared" si="9"/>
        <v>1554122.7032888443</v>
      </c>
      <c r="C109" s="16">
        <f t="shared" si="5"/>
        <v>6799.2868268886932</v>
      </c>
      <c r="D109" s="23">
        <f t="shared" si="6"/>
        <v>1560921.9901157331</v>
      </c>
      <c r="E109" s="23">
        <f t="shared" si="7"/>
        <v>0</v>
      </c>
      <c r="F109" s="23">
        <f t="shared" si="8"/>
        <v>1560921.9901157331</v>
      </c>
    </row>
    <row r="110" spans="1:6">
      <c r="A110" s="5">
        <v>103</v>
      </c>
      <c r="B110" s="23">
        <f t="shared" si="9"/>
        <v>1560921.9901157331</v>
      </c>
      <c r="C110" s="16">
        <f t="shared" si="5"/>
        <v>6829.0337067563314</v>
      </c>
      <c r="D110" s="23">
        <f t="shared" si="6"/>
        <v>1567751.0238224894</v>
      </c>
      <c r="E110" s="23">
        <f t="shared" si="7"/>
        <v>0</v>
      </c>
      <c r="F110" s="23">
        <f t="shared" si="8"/>
        <v>1567751.0238224894</v>
      </c>
    </row>
    <row r="111" spans="1:6">
      <c r="A111" s="5">
        <v>104</v>
      </c>
      <c r="B111" s="23">
        <f t="shared" si="9"/>
        <v>1567751.0238224894</v>
      </c>
      <c r="C111" s="16">
        <f t="shared" si="5"/>
        <v>6858.9107292233903</v>
      </c>
      <c r="D111" s="23">
        <f t="shared" si="6"/>
        <v>1574609.9345517128</v>
      </c>
      <c r="E111" s="23">
        <f t="shared" si="7"/>
        <v>0</v>
      </c>
      <c r="F111" s="23">
        <f t="shared" si="8"/>
        <v>1574609.9345517128</v>
      </c>
    </row>
    <row r="112" spans="1:6">
      <c r="A112" s="5">
        <v>105</v>
      </c>
      <c r="B112" s="23">
        <f t="shared" si="9"/>
        <v>1574609.9345517128</v>
      </c>
      <c r="C112" s="16">
        <f t="shared" si="5"/>
        <v>6888.9184636637428</v>
      </c>
      <c r="D112" s="23">
        <f t="shared" si="6"/>
        <v>1581498.8530153765</v>
      </c>
      <c r="E112" s="23">
        <f t="shared" si="7"/>
        <v>0</v>
      </c>
      <c r="F112" s="23">
        <f t="shared" si="8"/>
        <v>1581498.8530153765</v>
      </c>
    </row>
    <row r="113" spans="1:8">
      <c r="A113" s="5">
        <v>106</v>
      </c>
      <c r="B113" s="23">
        <f t="shared" si="9"/>
        <v>1581498.8530153765</v>
      </c>
      <c r="C113" s="16">
        <f t="shared" si="5"/>
        <v>6919.0574819422718</v>
      </c>
      <c r="D113" s="23">
        <f t="shared" si="6"/>
        <v>1588417.9104973187</v>
      </c>
      <c r="E113" s="23">
        <f t="shared" si="7"/>
        <v>0</v>
      </c>
      <c r="F113" s="23">
        <f t="shared" si="8"/>
        <v>1588417.9104973187</v>
      </c>
    </row>
    <row r="114" spans="1:8">
      <c r="A114" s="5">
        <v>107</v>
      </c>
      <c r="B114" s="23">
        <f t="shared" si="9"/>
        <v>1588417.9104973187</v>
      </c>
      <c r="C114" s="16">
        <f t="shared" si="5"/>
        <v>6949.3283584257697</v>
      </c>
      <c r="D114" s="23">
        <f t="shared" si="6"/>
        <v>1595367.2388557445</v>
      </c>
      <c r="E114" s="23">
        <f t="shared" si="7"/>
        <v>0</v>
      </c>
      <c r="F114" s="23">
        <f t="shared" si="8"/>
        <v>1595367.2388557445</v>
      </c>
    </row>
    <row r="115" spans="1:8">
      <c r="A115" s="5">
        <v>108</v>
      </c>
      <c r="B115" s="23">
        <f t="shared" si="9"/>
        <v>1595367.2388557445</v>
      </c>
      <c r="C115" s="16">
        <f t="shared" si="5"/>
        <v>6979.731669993882</v>
      </c>
      <c r="D115" s="23">
        <f t="shared" si="6"/>
        <v>1602346.9705257383</v>
      </c>
      <c r="E115" s="23">
        <f t="shared" si="7"/>
        <v>0</v>
      </c>
      <c r="F115" s="23">
        <f t="shared" si="8"/>
        <v>1602346.9705257383</v>
      </c>
    </row>
    <row r="116" spans="1:8">
      <c r="A116" s="5">
        <v>109</v>
      </c>
      <c r="B116" s="23">
        <f t="shared" si="9"/>
        <v>1602346.9705257383</v>
      </c>
      <c r="C116" s="16">
        <f t="shared" si="5"/>
        <v>7010.2679960501046</v>
      </c>
      <c r="D116" s="23">
        <f t="shared" si="6"/>
        <v>1609357.2385217885</v>
      </c>
      <c r="E116" s="23">
        <f t="shared" si="7"/>
        <v>0</v>
      </c>
      <c r="F116" s="23">
        <f t="shared" si="8"/>
        <v>1609357.2385217885</v>
      </c>
    </row>
    <row r="117" spans="1:8">
      <c r="A117" s="5">
        <v>110</v>
      </c>
      <c r="B117" s="23">
        <f t="shared" si="9"/>
        <v>1609357.2385217885</v>
      </c>
      <c r="C117" s="16">
        <f t="shared" si="5"/>
        <v>7040.9379185328226</v>
      </c>
      <c r="D117" s="23">
        <f t="shared" si="6"/>
        <v>1616398.1764403214</v>
      </c>
      <c r="E117" s="23">
        <f t="shared" si="7"/>
        <v>0</v>
      </c>
      <c r="F117" s="23">
        <f t="shared" si="8"/>
        <v>1616398.1764403214</v>
      </c>
    </row>
    <row r="118" spans="1:8">
      <c r="A118" s="5">
        <v>111</v>
      </c>
      <c r="B118" s="23">
        <f t="shared" si="9"/>
        <v>1616398.1764403214</v>
      </c>
      <c r="C118" s="16">
        <f t="shared" si="5"/>
        <v>7071.742021926405</v>
      </c>
      <c r="D118" s="23">
        <f t="shared" si="6"/>
        <v>1623469.9184622478</v>
      </c>
      <c r="E118" s="23">
        <f t="shared" si="7"/>
        <v>0</v>
      </c>
      <c r="F118" s="23">
        <f t="shared" si="8"/>
        <v>1623469.9184622478</v>
      </c>
    </row>
    <row r="119" spans="1:8">
      <c r="A119" s="5">
        <v>112</v>
      </c>
      <c r="B119" s="23">
        <f t="shared" si="9"/>
        <v>1623469.9184622478</v>
      </c>
      <c r="C119" s="16">
        <f t="shared" si="5"/>
        <v>7102.6808932723334</v>
      </c>
      <c r="D119" s="23">
        <f t="shared" si="6"/>
        <v>1630572.5993555202</v>
      </c>
      <c r="E119" s="23">
        <f t="shared" si="7"/>
        <v>0</v>
      </c>
      <c r="F119" s="23">
        <f t="shared" si="8"/>
        <v>1630572.5993555202</v>
      </c>
    </row>
    <row r="120" spans="1:8">
      <c r="A120" s="5">
        <v>113</v>
      </c>
      <c r="B120" s="23">
        <f t="shared" si="9"/>
        <v>1630572.5993555202</v>
      </c>
      <c r="C120" s="16">
        <f t="shared" si="5"/>
        <v>7133.7551221804006</v>
      </c>
      <c r="D120" s="23">
        <f t="shared" si="6"/>
        <v>1637706.3544777005</v>
      </c>
      <c r="E120" s="23">
        <f t="shared" si="7"/>
        <v>0</v>
      </c>
      <c r="F120" s="23">
        <f t="shared" si="8"/>
        <v>1637706.3544777005</v>
      </c>
    </row>
    <row r="121" spans="1:8">
      <c r="A121" s="5">
        <v>114</v>
      </c>
      <c r="B121" s="23">
        <f t="shared" si="9"/>
        <v>1637706.3544777005</v>
      </c>
      <c r="C121" s="16">
        <f t="shared" si="5"/>
        <v>7164.9653008399391</v>
      </c>
      <c r="D121" s="23">
        <f t="shared" si="6"/>
        <v>1644871.3197785404</v>
      </c>
      <c r="E121" s="23">
        <f t="shared" si="7"/>
        <v>0</v>
      </c>
      <c r="F121" s="23">
        <f t="shared" si="8"/>
        <v>1644871.3197785404</v>
      </c>
    </row>
    <row r="122" spans="1:8">
      <c r="A122" s="5">
        <v>115</v>
      </c>
      <c r="B122" s="23">
        <f t="shared" si="9"/>
        <v>1644871.3197785404</v>
      </c>
      <c r="C122" s="16">
        <f t="shared" si="5"/>
        <v>7196.3120240311127</v>
      </c>
      <c r="D122" s="23">
        <f t="shared" si="6"/>
        <v>1652067.6318025715</v>
      </c>
      <c r="E122" s="23">
        <f t="shared" si="7"/>
        <v>0</v>
      </c>
      <c r="F122" s="23">
        <f t="shared" si="8"/>
        <v>1652067.6318025715</v>
      </c>
    </row>
    <row r="123" spans="1:8">
      <c r="A123" s="5">
        <v>116</v>
      </c>
      <c r="B123" s="23">
        <f t="shared" si="9"/>
        <v>1652067.6318025715</v>
      </c>
      <c r="C123" s="16">
        <f t="shared" si="5"/>
        <v>7227.7958891362496</v>
      </c>
      <c r="D123" s="23">
        <f t="shared" si="6"/>
        <v>1659295.4276917076</v>
      </c>
      <c r="E123" s="23">
        <f t="shared" si="7"/>
        <v>0</v>
      </c>
      <c r="F123" s="23">
        <f t="shared" si="8"/>
        <v>1659295.4276917076</v>
      </c>
    </row>
    <row r="124" spans="1:8">
      <c r="A124" s="5">
        <v>117</v>
      </c>
      <c r="B124" s="23">
        <f t="shared" si="9"/>
        <v>1659295.4276917076</v>
      </c>
      <c r="C124" s="16">
        <f t="shared" si="5"/>
        <v>7259.4174961512199</v>
      </c>
      <c r="D124" s="23">
        <f t="shared" si="6"/>
        <v>1666554.8451878589</v>
      </c>
      <c r="E124" s="23">
        <f t="shared" si="7"/>
        <v>0</v>
      </c>
      <c r="F124" s="23">
        <f t="shared" si="8"/>
        <v>1666554.8451878589</v>
      </c>
    </row>
    <row r="125" spans="1:8">
      <c r="A125" s="5">
        <v>118</v>
      </c>
      <c r="B125" s="23">
        <f t="shared" si="9"/>
        <v>1666554.8451878589</v>
      </c>
      <c r="C125" s="16">
        <f t="shared" si="5"/>
        <v>7291.1774476968822</v>
      </c>
      <c r="D125" s="23">
        <f t="shared" si="6"/>
        <v>1673846.0226355558</v>
      </c>
      <c r="E125" s="23">
        <f t="shared" si="7"/>
        <v>0</v>
      </c>
      <c r="F125" s="23">
        <f t="shared" si="8"/>
        <v>1673846.0226355558</v>
      </c>
    </row>
    <row r="126" spans="1:8">
      <c r="A126" s="5">
        <v>119</v>
      </c>
      <c r="B126" s="23">
        <f t="shared" si="9"/>
        <v>1673846.0226355558</v>
      </c>
      <c r="C126" s="16">
        <f t="shared" si="5"/>
        <v>7323.0763490305562</v>
      </c>
      <c r="D126" s="23">
        <f t="shared" si="6"/>
        <v>1681169.0989845863</v>
      </c>
      <c r="E126" s="23">
        <f t="shared" si="7"/>
        <v>0</v>
      </c>
      <c r="F126" s="23">
        <f t="shared" si="8"/>
        <v>1681169.0989845863</v>
      </c>
    </row>
    <row r="127" spans="1:8">
      <c r="A127" s="17">
        <v>120</v>
      </c>
      <c r="B127" s="24">
        <f t="shared" si="9"/>
        <v>1681169.0989845863</v>
      </c>
      <c r="C127" s="25">
        <f t="shared" si="5"/>
        <v>7355.114808057564</v>
      </c>
      <c r="D127" s="24">
        <f t="shared" si="6"/>
        <v>1688524.213792644</v>
      </c>
      <c r="E127" s="24">
        <f t="shared" si="7"/>
        <v>0</v>
      </c>
      <c r="F127" s="24">
        <f t="shared" si="8"/>
        <v>1688524.213792644</v>
      </c>
      <c r="H127" s="17" t="s">
        <v>16</v>
      </c>
    </row>
    <row r="128" spans="1:8">
      <c r="A128" s="5">
        <v>121</v>
      </c>
      <c r="B128" s="23">
        <f t="shared" si="9"/>
        <v>1688524.213792644</v>
      </c>
      <c r="C128" s="16">
        <f t="shared" si="5"/>
        <v>7387.2934353428163</v>
      </c>
      <c r="D128" s="23">
        <f t="shared" si="6"/>
        <v>1695911.5072279868</v>
      </c>
      <c r="E128" s="23">
        <f t="shared" si="7"/>
        <v>0</v>
      </c>
      <c r="F128" s="23">
        <f t="shared" si="8"/>
        <v>1695911.5072279868</v>
      </c>
    </row>
    <row r="129" spans="1:6">
      <c r="A129" s="5">
        <v>122</v>
      </c>
      <c r="B129" s="23">
        <f t="shared" si="9"/>
        <v>1695911.5072279868</v>
      </c>
      <c r="C129" s="16">
        <f t="shared" si="5"/>
        <v>7419.6128441224419</v>
      </c>
      <c r="D129" s="23">
        <f t="shared" si="6"/>
        <v>1703331.1200721092</v>
      </c>
      <c r="E129" s="23">
        <f t="shared" si="7"/>
        <v>0</v>
      </c>
      <c r="F129" s="23">
        <f t="shared" si="8"/>
        <v>1703331.1200721092</v>
      </c>
    </row>
    <row r="130" spans="1:6">
      <c r="A130" s="5">
        <v>123</v>
      </c>
      <c r="B130" s="23">
        <f t="shared" si="9"/>
        <v>1703331.1200721092</v>
      </c>
      <c r="C130" s="16">
        <f t="shared" si="5"/>
        <v>7452.0736503154767</v>
      </c>
      <c r="D130" s="23">
        <f t="shared" si="6"/>
        <v>1710783.1937224246</v>
      </c>
      <c r="E130" s="23">
        <f t="shared" si="7"/>
        <v>0</v>
      </c>
      <c r="F130" s="23">
        <f t="shared" si="8"/>
        <v>1710783.1937224246</v>
      </c>
    </row>
    <row r="131" spans="1:6">
      <c r="A131" s="5">
        <v>124</v>
      </c>
      <c r="B131" s="23">
        <f t="shared" si="9"/>
        <v>1710783.1937224246</v>
      </c>
      <c r="C131" s="16">
        <f t="shared" si="5"/>
        <v>7484.6764725356079</v>
      </c>
      <c r="D131" s="23">
        <f t="shared" si="6"/>
        <v>1718267.8701949602</v>
      </c>
      <c r="E131" s="23">
        <f t="shared" si="7"/>
        <v>0</v>
      </c>
      <c r="F131" s="23">
        <f t="shared" si="8"/>
        <v>1718267.8701949602</v>
      </c>
    </row>
    <row r="132" spans="1:6">
      <c r="A132" s="5">
        <v>125</v>
      </c>
      <c r="B132" s="23">
        <f t="shared" si="9"/>
        <v>1718267.8701949602</v>
      </c>
      <c r="C132" s="16">
        <f t="shared" si="5"/>
        <v>7517.4219321029486</v>
      </c>
      <c r="D132" s="23">
        <f t="shared" si="6"/>
        <v>1725785.292127063</v>
      </c>
      <c r="E132" s="23">
        <f t="shared" si="7"/>
        <v>0</v>
      </c>
      <c r="F132" s="23">
        <f t="shared" si="8"/>
        <v>1725785.292127063</v>
      </c>
    </row>
    <row r="133" spans="1:6">
      <c r="A133" s="5">
        <v>126</v>
      </c>
      <c r="B133" s="23">
        <f t="shared" si="9"/>
        <v>1725785.292127063</v>
      </c>
      <c r="C133" s="16">
        <f t="shared" si="5"/>
        <v>7550.3106530558998</v>
      </c>
      <c r="D133" s="23">
        <f t="shared" si="6"/>
        <v>1733335.6027801188</v>
      </c>
      <c r="E133" s="23">
        <f t="shared" si="7"/>
        <v>0</v>
      </c>
      <c r="F133" s="23">
        <f t="shared" si="8"/>
        <v>1733335.6027801188</v>
      </c>
    </row>
    <row r="134" spans="1:6">
      <c r="A134" s="5">
        <v>127</v>
      </c>
      <c r="B134" s="23">
        <f t="shared" si="9"/>
        <v>1733335.6027801188</v>
      </c>
      <c r="C134" s="16">
        <f t="shared" si="5"/>
        <v>7583.3432621630191</v>
      </c>
      <c r="D134" s="23">
        <f t="shared" si="6"/>
        <v>1740918.9460422818</v>
      </c>
      <c r="E134" s="23">
        <f t="shared" si="7"/>
        <v>0</v>
      </c>
      <c r="F134" s="23">
        <f t="shared" si="8"/>
        <v>1740918.9460422818</v>
      </c>
    </row>
    <row r="135" spans="1:6">
      <c r="A135" s="5">
        <v>128</v>
      </c>
      <c r="B135" s="23">
        <f t="shared" si="9"/>
        <v>1740918.9460422818</v>
      </c>
      <c r="C135" s="16">
        <f t="shared" si="5"/>
        <v>7616.5203889349823</v>
      </c>
      <c r="D135" s="23">
        <f t="shared" si="6"/>
        <v>1748535.4664312168</v>
      </c>
      <c r="E135" s="23">
        <f t="shared" si="7"/>
        <v>0</v>
      </c>
      <c r="F135" s="23">
        <f t="shared" si="8"/>
        <v>1748535.4664312168</v>
      </c>
    </row>
    <row r="136" spans="1:6">
      <c r="A136" s="5">
        <v>129</v>
      </c>
      <c r="B136" s="23">
        <f t="shared" si="9"/>
        <v>1748535.4664312168</v>
      </c>
      <c r="C136" s="16">
        <f t="shared" ref="C136:C199" si="10">-IPMT($B$3/12,1,$B$4*12,B136)</f>
        <v>7649.8426656365727</v>
      </c>
      <c r="D136" s="23">
        <f t="shared" ref="D136:D199" si="11">SUM(B136:C136)</f>
        <v>1756185.3090968535</v>
      </c>
      <c r="E136" s="23">
        <f t="shared" ref="E136:E199" si="12">C136-(C136*$B$5)</f>
        <v>0</v>
      </c>
      <c r="F136" s="23">
        <f t="shared" ref="F136:F167" si="13">D136-E136</f>
        <v>1756185.3090968535</v>
      </c>
    </row>
    <row r="137" spans="1:6">
      <c r="A137" s="5">
        <v>130</v>
      </c>
      <c r="B137" s="23">
        <f t="shared" ref="B137:B200" si="14">F136</f>
        <v>1756185.3090968535</v>
      </c>
      <c r="C137" s="16">
        <f t="shared" si="10"/>
        <v>7683.3107272987336</v>
      </c>
      <c r="D137" s="23">
        <f t="shared" si="11"/>
        <v>1763868.6198241522</v>
      </c>
      <c r="E137" s="23">
        <f t="shared" si="12"/>
        <v>0</v>
      </c>
      <c r="F137" s="23">
        <f t="shared" si="13"/>
        <v>1763868.6198241522</v>
      </c>
    </row>
    <row r="138" spans="1:6">
      <c r="A138" s="5">
        <v>131</v>
      </c>
      <c r="B138" s="23">
        <f t="shared" si="14"/>
        <v>1763868.6198241522</v>
      </c>
      <c r="C138" s="16">
        <f t="shared" si="10"/>
        <v>7716.9252117306651</v>
      </c>
      <c r="D138" s="23">
        <f t="shared" si="11"/>
        <v>1771585.5450358829</v>
      </c>
      <c r="E138" s="23">
        <f t="shared" si="12"/>
        <v>0</v>
      </c>
      <c r="F138" s="23">
        <f t="shared" si="13"/>
        <v>1771585.5450358829</v>
      </c>
    </row>
    <row r="139" spans="1:6">
      <c r="A139" s="5">
        <v>132</v>
      </c>
      <c r="B139" s="23">
        <f t="shared" si="14"/>
        <v>1771585.5450358829</v>
      </c>
      <c r="C139" s="16">
        <f t="shared" si="10"/>
        <v>7750.6867595319864</v>
      </c>
      <c r="D139" s="23">
        <f t="shared" si="11"/>
        <v>1779336.2317954148</v>
      </c>
      <c r="E139" s="23">
        <f t="shared" si="12"/>
        <v>0</v>
      </c>
      <c r="F139" s="23">
        <f t="shared" si="13"/>
        <v>1779336.2317954148</v>
      </c>
    </row>
    <row r="140" spans="1:6">
      <c r="A140" s="5">
        <v>133</v>
      </c>
      <c r="B140" s="23">
        <f t="shared" si="14"/>
        <v>1779336.2317954148</v>
      </c>
      <c r="C140" s="16">
        <f t="shared" si="10"/>
        <v>7784.59601410494</v>
      </c>
      <c r="D140" s="23">
        <f t="shared" si="11"/>
        <v>1787120.8278095198</v>
      </c>
      <c r="E140" s="23">
        <f t="shared" si="12"/>
        <v>0</v>
      </c>
      <c r="F140" s="23">
        <f t="shared" si="13"/>
        <v>1787120.8278095198</v>
      </c>
    </row>
    <row r="141" spans="1:6">
      <c r="A141" s="5">
        <v>134</v>
      </c>
      <c r="B141" s="23">
        <f t="shared" si="14"/>
        <v>1787120.8278095198</v>
      </c>
      <c r="C141" s="16">
        <f t="shared" si="10"/>
        <v>7818.6536216666482</v>
      </c>
      <c r="D141" s="23">
        <f t="shared" si="11"/>
        <v>1794939.4814311864</v>
      </c>
      <c r="E141" s="23">
        <f t="shared" si="12"/>
        <v>0</v>
      </c>
      <c r="F141" s="23">
        <f t="shared" si="13"/>
        <v>1794939.4814311864</v>
      </c>
    </row>
    <row r="142" spans="1:6">
      <c r="A142" s="5">
        <v>135</v>
      </c>
      <c r="B142" s="23">
        <f t="shared" si="14"/>
        <v>1794939.4814311864</v>
      </c>
      <c r="C142" s="16">
        <f t="shared" si="10"/>
        <v>7852.8602312614403</v>
      </c>
      <c r="D142" s="23">
        <f t="shared" si="11"/>
        <v>1802792.3416624479</v>
      </c>
      <c r="E142" s="23">
        <f t="shared" si="12"/>
        <v>0</v>
      </c>
      <c r="F142" s="23">
        <f t="shared" si="13"/>
        <v>1802792.3416624479</v>
      </c>
    </row>
    <row r="143" spans="1:6">
      <c r="A143" s="5">
        <v>136</v>
      </c>
      <c r="B143" s="23">
        <f t="shared" si="14"/>
        <v>1802792.3416624479</v>
      </c>
      <c r="C143" s="16">
        <f t="shared" si="10"/>
        <v>7887.216494773209</v>
      </c>
      <c r="D143" s="23">
        <f t="shared" si="11"/>
        <v>1810679.5581572212</v>
      </c>
      <c r="E143" s="23">
        <f t="shared" si="12"/>
        <v>0</v>
      </c>
      <c r="F143" s="23">
        <f t="shared" si="13"/>
        <v>1810679.5581572212</v>
      </c>
    </row>
    <row r="144" spans="1:6">
      <c r="A144" s="5">
        <v>137</v>
      </c>
      <c r="B144" s="23">
        <f t="shared" si="14"/>
        <v>1810679.5581572212</v>
      </c>
      <c r="C144" s="16">
        <f t="shared" si="10"/>
        <v>7921.7230669378405</v>
      </c>
      <c r="D144" s="23">
        <f t="shared" si="11"/>
        <v>1818601.2812241591</v>
      </c>
      <c r="E144" s="23">
        <f t="shared" si="12"/>
        <v>0</v>
      </c>
      <c r="F144" s="23">
        <f t="shared" si="13"/>
        <v>1818601.2812241591</v>
      </c>
    </row>
    <row r="145" spans="1:6">
      <c r="A145" s="5">
        <v>138</v>
      </c>
      <c r="B145" s="23">
        <f t="shared" si="14"/>
        <v>1818601.2812241591</v>
      </c>
      <c r="C145" s="16">
        <f t="shared" si="10"/>
        <v>7956.3806053556937</v>
      </c>
      <c r="D145" s="23">
        <f t="shared" si="11"/>
        <v>1826557.6618295147</v>
      </c>
      <c r="E145" s="23">
        <f t="shared" si="12"/>
        <v>0</v>
      </c>
      <c r="F145" s="23">
        <f t="shared" si="13"/>
        <v>1826557.6618295147</v>
      </c>
    </row>
    <row r="146" spans="1:6">
      <c r="A146" s="5">
        <v>139</v>
      </c>
      <c r="B146" s="23">
        <f t="shared" si="14"/>
        <v>1826557.6618295147</v>
      </c>
      <c r="C146" s="16">
        <f t="shared" si="10"/>
        <v>7991.1897705041247</v>
      </c>
      <c r="D146" s="23">
        <f t="shared" si="11"/>
        <v>1834548.8516000188</v>
      </c>
      <c r="E146" s="23">
        <f t="shared" si="12"/>
        <v>0</v>
      </c>
      <c r="F146" s="23">
        <f t="shared" si="13"/>
        <v>1834548.8516000188</v>
      </c>
    </row>
    <row r="147" spans="1:6">
      <c r="A147" s="5">
        <v>140</v>
      </c>
      <c r="B147" s="23">
        <f t="shared" si="14"/>
        <v>1834548.8516000188</v>
      </c>
      <c r="C147" s="16">
        <f t="shared" si="10"/>
        <v>8026.1512257500817</v>
      </c>
      <c r="D147" s="23">
        <f t="shared" si="11"/>
        <v>1842575.0028257689</v>
      </c>
      <c r="E147" s="23">
        <f t="shared" si="12"/>
        <v>0</v>
      </c>
      <c r="F147" s="23">
        <f t="shared" si="13"/>
        <v>1842575.0028257689</v>
      </c>
    </row>
    <row r="148" spans="1:6">
      <c r="A148" s="5">
        <v>141</v>
      </c>
      <c r="B148" s="23">
        <f t="shared" si="14"/>
        <v>1842575.0028257689</v>
      </c>
      <c r="C148" s="16">
        <f t="shared" si="10"/>
        <v>8061.2656373627378</v>
      </c>
      <c r="D148" s="23">
        <f t="shared" si="11"/>
        <v>1850636.2684631317</v>
      </c>
      <c r="E148" s="23">
        <f t="shared" si="12"/>
        <v>0</v>
      </c>
      <c r="F148" s="23">
        <f t="shared" si="13"/>
        <v>1850636.2684631317</v>
      </c>
    </row>
    <row r="149" spans="1:6">
      <c r="A149" s="5">
        <v>142</v>
      </c>
      <c r="B149" s="23">
        <f t="shared" si="14"/>
        <v>1850636.2684631317</v>
      </c>
      <c r="C149" s="16">
        <f t="shared" si="10"/>
        <v>8096.5336745262002</v>
      </c>
      <c r="D149" s="23">
        <f t="shared" si="11"/>
        <v>1858732.802137658</v>
      </c>
      <c r="E149" s="23">
        <f t="shared" si="12"/>
        <v>0</v>
      </c>
      <c r="F149" s="23">
        <f t="shared" si="13"/>
        <v>1858732.802137658</v>
      </c>
    </row>
    <row r="150" spans="1:6">
      <c r="A150" s="5">
        <v>143</v>
      </c>
      <c r="B150" s="23">
        <f t="shared" si="14"/>
        <v>1858732.802137658</v>
      </c>
      <c r="C150" s="16">
        <f t="shared" si="10"/>
        <v>8131.9560093522532</v>
      </c>
      <c r="D150" s="23">
        <f t="shared" si="11"/>
        <v>1866864.7581470103</v>
      </c>
      <c r="E150" s="23">
        <f t="shared" si="12"/>
        <v>0</v>
      </c>
      <c r="F150" s="23">
        <f t="shared" si="13"/>
        <v>1866864.7581470103</v>
      </c>
    </row>
    <row r="151" spans="1:6">
      <c r="A151" s="5">
        <v>144</v>
      </c>
      <c r="B151" s="23">
        <f t="shared" si="14"/>
        <v>1866864.7581470103</v>
      </c>
      <c r="C151" s="16">
        <f t="shared" si="10"/>
        <v>8167.5333168931693</v>
      </c>
      <c r="D151" s="23">
        <f t="shared" si="11"/>
        <v>1875032.2914639036</v>
      </c>
      <c r="E151" s="23">
        <f t="shared" si="12"/>
        <v>0</v>
      </c>
      <c r="F151" s="23">
        <f t="shared" si="13"/>
        <v>1875032.2914639036</v>
      </c>
    </row>
    <row r="152" spans="1:6">
      <c r="A152" s="5">
        <v>145</v>
      </c>
      <c r="B152" s="23">
        <f t="shared" si="14"/>
        <v>1875032.2914639036</v>
      </c>
      <c r="C152" s="16">
        <f t="shared" si="10"/>
        <v>8203.2662751545777</v>
      </c>
      <c r="D152" s="23">
        <f t="shared" si="11"/>
        <v>1883235.5577390583</v>
      </c>
      <c r="E152" s="23">
        <f t="shared" si="12"/>
        <v>0</v>
      </c>
      <c r="F152" s="23">
        <f t="shared" si="13"/>
        <v>1883235.5577390583</v>
      </c>
    </row>
    <row r="153" spans="1:6">
      <c r="A153" s="5">
        <v>146</v>
      </c>
      <c r="B153" s="23">
        <f t="shared" si="14"/>
        <v>1883235.5577390583</v>
      </c>
      <c r="C153" s="16">
        <f t="shared" si="10"/>
        <v>8239.15556510838</v>
      </c>
      <c r="D153" s="23">
        <f t="shared" si="11"/>
        <v>1891474.7133041667</v>
      </c>
      <c r="E153" s="23">
        <f t="shared" si="12"/>
        <v>0</v>
      </c>
      <c r="F153" s="23">
        <f t="shared" si="13"/>
        <v>1891474.7133041667</v>
      </c>
    </row>
    <row r="154" spans="1:6">
      <c r="A154" s="5">
        <v>147</v>
      </c>
      <c r="B154" s="23">
        <f t="shared" si="14"/>
        <v>1891474.7133041667</v>
      </c>
      <c r="C154" s="16">
        <f t="shared" si="10"/>
        <v>8275.2018707057287</v>
      </c>
      <c r="D154" s="23">
        <f t="shared" si="11"/>
        <v>1899749.9151748724</v>
      </c>
      <c r="E154" s="23">
        <f t="shared" si="12"/>
        <v>0</v>
      </c>
      <c r="F154" s="23">
        <f t="shared" si="13"/>
        <v>1899749.9151748724</v>
      </c>
    </row>
    <row r="155" spans="1:6">
      <c r="A155" s="5">
        <v>148</v>
      </c>
      <c r="B155" s="23">
        <f t="shared" si="14"/>
        <v>1899749.9151748724</v>
      </c>
      <c r="C155" s="16">
        <f t="shared" si="10"/>
        <v>8311.4058788900657</v>
      </c>
      <c r="D155" s="23">
        <f t="shared" si="11"/>
        <v>1908061.3210537625</v>
      </c>
      <c r="E155" s="23">
        <f t="shared" si="12"/>
        <v>0</v>
      </c>
      <c r="F155" s="23">
        <f t="shared" si="13"/>
        <v>1908061.3210537625</v>
      </c>
    </row>
    <row r="156" spans="1:6">
      <c r="A156" s="5">
        <v>149</v>
      </c>
      <c r="B156" s="23">
        <f t="shared" si="14"/>
        <v>1908061.3210537625</v>
      </c>
      <c r="C156" s="16">
        <f t="shared" si="10"/>
        <v>8347.768279610209</v>
      </c>
      <c r="D156" s="23">
        <f t="shared" si="11"/>
        <v>1916409.0893333727</v>
      </c>
      <c r="E156" s="23">
        <f t="shared" si="12"/>
        <v>0</v>
      </c>
      <c r="F156" s="23">
        <f t="shared" si="13"/>
        <v>1916409.0893333727</v>
      </c>
    </row>
    <row r="157" spans="1:6">
      <c r="A157" s="5">
        <v>150</v>
      </c>
      <c r="B157" s="23">
        <f t="shared" si="14"/>
        <v>1916409.0893333727</v>
      </c>
      <c r="C157" s="16">
        <f t="shared" si="10"/>
        <v>8384.2897658335041</v>
      </c>
      <c r="D157" s="23">
        <f t="shared" si="11"/>
        <v>1924793.3790992061</v>
      </c>
      <c r="E157" s="23">
        <f t="shared" si="12"/>
        <v>0</v>
      </c>
      <c r="F157" s="23">
        <f t="shared" si="13"/>
        <v>1924793.3790992061</v>
      </c>
    </row>
    <row r="158" spans="1:6">
      <c r="A158" s="5">
        <v>151</v>
      </c>
      <c r="B158" s="23">
        <f t="shared" si="14"/>
        <v>1924793.3790992061</v>
      </c>
      <c r="C158" s="16">
        <f t="shared" si="10"/>
        <v>8420.9710335590262</v>
      </c>
      <c r="D158" s="23">
        <f t="shared" si="11"/>
        <v>1933214.350132765</v>
      </c>
      <c r="E158" s="23">
        <f t="shared" si="12"/>
        <v>0</v>
      </c>
      <c r="F158" s="23">
        <f t="shared" si="13"/>
        <v>1933214.350132765</v>
      </c>
    </row>
    <row r="159" spans="1:6">
      <c r="A159" s="5">
        <v>152</v>
      </c>
      <c r="B159" s="23">
        <f t="shared" si="14"/>
        <v>1933214.350132765</v>
      </c>
      <c r="C159" s="16">
        <f t="shared" si="10"/>
        <v>8457.8127818308458</v>
      </c>
      <c r="D159" s="23">
        <f t="shared" si="11"/>
        <v>1941672.1629145958</v>
      </c>
      <c r="E159" s="23">
        <f t="shared" si="12"/>
        <v>0</v>
      </c>
      <c r="F159" s="23">
        <f t="shared" si="13"/>
        <v>1941672.1629145958</v>
      </c>
    </row>
    <row r="160" spans="1:6">
      <c r="A160" s="5">
        <v>153</v>
      </c>
      <c r="B160" s="23">
        <f t="shared" si="14"/>
        <v>1941672.1629145958</v>
      </c>
      <c r="C160" s="16">
        <f t="shared" si="10"/>
        <v>8494.815712751355</v>
      </c>
      <c r="D160" s="23">
        <f t="shared" si="11"/>
        <v>1950166.9786273472</v>
      </c>
      <c r="E160" s="23">
        <f t="shared" si="12"/>
        <v>0</v>
      </c>
      <c r="F160" s="23">
        <f t="shared" si="13"/>
        <v>1950166.9786273472</v>
      </c>
    </row>
    <row r="161" spans="1:8">
      <c r="A161" s="5">
        <v>154</v>
      </c>
      <c r="B161" s="23">
        <f t="shared" si="14"/>
        <v>1950166.9786273472</v>
      </c>
      <c r="C161" s="16">
        <f t="shared" si="10"/>
        <v>8531.9805314946443</v>
      </c>
      <c r="D161" s="23">
        <f t="shared" si="11"/>
        <v>1958698.9591588418</v>
      </c>
      <c r="E161" s="23">
        <f t="shared" si="12"/>
        <v>0</v>
      </c>
      <c r="F161" s="23">
        <f t="shared" si="13"/>
        <v>1958698.9591588418</v>
      </c>
    </row>
    <row r="162" spans="1:8">
      <c r="A162" s="5">
        <v>155</v>
      </c>
      <c r="B162" s="23">
        <f t="shared" si="14"/>
        <v>1958698.9591588418</v>
      </c>
      <c r="C162" s="16">
        <f t="shared" si="10"/>
        <v>8569.3079463199319</v>
      </c>
      <c r="D162" s="23">
        <f t="shared" si="11"/>
        <v>1967268.2671051617</v>
      </c>
      <c r="E162" s="23">
        <f t="shared" si="12"/>
        <v>0</v>
      </c>
      <c r="F162" s="23">
        <f t="shared" si="13"/>
        <v>1967268.2671051617</v>
      </c>
    </row>
    <row r="163" spans="1:8">
      <c r="A163" s="5">
        <v>156</v>
      </c>
      <c r="B163" s="23">
        <f t="shared" si="14"/>
        <v>1967268.2671051617</v>
      </c>
      <c r="C163" s="16">
        <f t="shared" si="10"/>
        <v>8606.798668585081</v>
      </c>
      <c r="D163" s="23">
        <f t="shared" si="11"/>
        <v>1975875.0657737467</v>
      </c>
      <c r="E163" s="23">
        <f t="shared" si="12"/>
        <v>0</v>
      </c>
      <c r="F163" s="23">
        <f t="shared" si="13"/>
        <v>1975875.0657737467</v>
      </c>
    </row>
    <row r="164" spans="1:8">
      <c r="A164" s="5">
        <v>157</v>
      </c>
      <c r="B164" s="23">
        <f t="shared" si="14"/>
        <v>1975875.0657737467</v>
      </c>
      <c r="C164" s="16">
        <f t="shared" si="10"/>
        <v>8644.4534127601401</v>
      </c>
      <c r="D164" s="23">
        <f t="shared" si="11"/>
        <v>1984519.5191865067</v>
      </c>
      <c r="E164" s="23">
        <f t="shared" si="12"/>
        <v>0</v>
      </c>
      <c r="F164" s="23">
        <f t="shared" si="13"/>
        <v>1984519.5191865067</v>
      </c>
    </row>
    <row r="165" spans="1:8">
      <c r="A165" s="5">
        <v>158</v>
      </c>
      <c r="B165" s="23">
        <f t="shared" si="14"/>
        <v>1984519.5191865067</v>
      </c>
      <c r="C165" s="16">
        <f t="shared" si="10"/>
        <v>8682.2728964409653</v>
      </c>
      <c r="D165" s="23">
        <f t="shared" si="11"/>
        <v>1993201.7920829477</v>
      </c>
      <c r="E165" s="23">
        <f t="shared" si="12"/>
        <v>0</v>
      </c>
      <c r="F165" s="23">
        <f t="shared" si="13"/>
        <v>1993201.7920829477</v>
      </c>
    </row>
    <row r="166" spans="1:8">
      <c r="A166" s="5">
        <v>159</v>
      </c>
      <c r="B166" s="23">
        <f t="shared" si="14"/>
        <v>1993201.7920829477</v>
      </c>
      <c r="C166" s="16">
        <f t="shared" si="10"/>
        <v>8720.2578403628959</v>
      </c>
      <c r="D166" s="23">
        <f t="shared" si="11"/>
        <v>2001922.0499233105</v>
      </c>
      <c r="E166" s="23">
        <f t="shared" si="12"/>
        <v>0</v>
      </c>
      <c r="F166" s="23">
        <f t="shared" si="13"/>
        <v>2001922.0499233105</v>
      </c>
    </row>
    <row r="167" spans="1:8">
      <c r="A167" s="5">
        <v>160</v>
      </c>
      <c r="B167" s="23">
        <f t="shared" si="14"/>
        <v>2001922.0499233105</v>
      </c>
      <c r="C167" s="16">
        <f t="shared" si="10"/>
        <v>8758.4089684144819</v>
      </c>
      <c r="D167" s="23">
        <f t="shared" si="11"/>
        <v>2010680.4588917249</v>
      </c>
      <c r="E167" s="23">
        <f t="shared" si="12"/>
        <v>0</v>
      </c>
      <c r="F167" s="23">
        <f t="shared" si="13"/>
        <v>2010680.4588917249</v>
      </c>
    </row>
    <row r="168" spans="1:8">
      <c r="A168" s="5">
        <v>161</v>
      </c>
      <c r="B168" s="23">
        <f t="shared" si="14"/>
        <v>2010680.4588917249</v>
      </c>
      <c r="C168" s="16">
        <f t="shared" si="10"/>
        <v>8796.7270076512959</v>
      </c>
      <c r="D168" s="23">
        <f t="shared" si="11"/>
        <v>2019477.1858993762</v>
      </c>
      <c r="E168" s="23">
        <f t="shared" si="12"/>
        <v>0</v>
      </c>
      <c r="F168" s="23">
        <f t="shared" ref="F168:F199" si="15">D168-E168</f>
        <v>2019477.1858993762</v>
      </c>
    </row>
    <row r="169" spans="1:8">
      <c r="A169" s="5">
        <v>162</v>
      </c>
      <c r="B169" s="23">
        <f t="shared" si="14"/>
        <v>2019477.1858993762</v>
      </c>
      <c r="C169" s="16">
        <f t="shared" si="10"/>
        <v>8835.2126883097699</v>
      </c>
      <c r="D169" s="23">
        <f t="shared" si="11"/>
        <v>2028312.398587686</v>
      </c>
      <c r="E169" s="23">
        <f t="shared" si="12"/>
        <v>0</v>
      </c>
      <c r="F169" s="23">
        <f t="shared" si="15"/>
        <v>2028312.398587686</v>
      </c>
    </row>
    <row r="170" spans="1:8">
      <c r="A170" s="5">
        <v>163</v>
      </c>
      <c r="B170" s="23">
        <f t="shared" si="14"/>
        <v>2028312.398587686</v>
      </c>
      <c r="C170" s="16">
        <f t="shared" si="10"/>
        <v>8873.8667438211251</v>
      </c>
      <c r="D170" s="23">
        <f t="shared" si="11"/>
        <v>2037186.2653315072</v>
      </c>
      <c r="E170" s="23">
        <f t="shared" si="12"/>
        <v>0</v>
      </c>
      <c r="F170" s="23">
        <f t="shared" si="15"/>
        <v>2037186.2653315072</v>
      </c>
    </row>
    <row r="171" spans="1:8">
      <c r="A171" s="5">
        <v>164</v>
      </c>
      <c r="B171" s="23">
        <f t="shared" si="14"/>
        <v>2037186.2653315072</v>
      </c>
      <c r="C171" s="16">
        <f t="shared" si="10"/>
        <v>8912.6899108253419</v>
      </c>
      <c r="D171" s="23">
        <f t="shared" si="11"/>
        <v>2046098.9552423325</v>
      </c>
      <c r="E171" s="23">
        <f t="shared" si="12"/>
        <v>0</v>
      </c>
      <c r="F171" s="23">
        <f t="shared" si="15"/>
        <v>2046098.9552423325</v>
      </c>
    </row>
    <row r="172" spans="1:8">
      <c r="A172" s="5">
        <v>165</v>
      </c>
      <c r="B172" s="23">
        <f t="shared" si="14"/>
        <v>2046098.9552423325</v>
      </c>
      <c r="C172" s="16">
        <f t="shared" si="10"/>
        <v>8951.6829291852046</v>
      </c>
      <c r="D172" s="23">
        <f t="shared" si="11"/>
        <v>2055050.6381715178</v>
      </c>
      <c r="E172" s="23">
        <f t="shared" si="12"/>
        <v>0</v>
      </c>
      <c r="F172" s="23">
        <f t="shared" si="15"/>
        <v>2055050.6381715178</v>
      </c>
    </row>
    <row r="173" spans="1:8">
      <c r="A173" s="5">
        <v>166</v>
      </c>
      <c r="B173" s="23">
        <f t="shared" si="14"/>
        <v>2055050.6381715178</v>
      </c>
      <c r="C173" s="16">
        <f t="shared" si="10"/>
        <v>8990.8465420003904</v>
      </c>
      <c r="D173" s="23">
        <f t="shared" si="11"/>
        <v>2064041.4847135181</v>
      </c>
      <c r="E173" s="23">
        <f t="shared" si="12"/>
        <v>0</v>
      </c>
      <c r="F173" s="23">
        <f t="shared" si="15"/>
        <v>2064041.4847135181</v>
      </c>
    </row>
    <row r="174" spans="1:8">
      <c r="A174" s="5">
        <v>167</v>
      </c>
      <c r="B174" s="23">
        <f t="shared" si="14"/>
        <v>2064041.4847135181</v>
      </c>
      <c r="C174" s="16">
        <f t="shared" si="10"/>
        <v>9030.1814956216422</v>
      </c>
      <c r="D174" s="23">
        <f t="shared" si="11"/>
        <v>2073071.6662091396</v>
      </c>
      <c r="E174" s="23">
        <f t="shared" si="12"/>
        <v>0</v>
      </c>
      <c r="F174" s="23">
        <f t="shared" si="15"/>
        <v>2073071.6662091396</v>
      </c>
    </row>
    <row r="175" spans="1:8">
      <c r="A175" s="17">
        <v>168</v>
      </c>
      <c r="B175" s="24">
        <f t="shared" si="14"/>
        <v>2073071.6662091396</v>
      </c>
      <c r="C175" s="25">
        <f t="shared" si="10"/>
        <v>9069.688539664985</v>
      </c>
      <c r="D175" s="24">
        <f t="shared" si="11"/>
        <v>2082141.3547488046</v>
      </c>
      <c r="E175" s="24">
        <f t="shared" si="12"/>
        <v>0</v>
      </c>
      <c r="F175" s="24">
        <f t="shared" si="15"/>
        <v>2082141.3547488046</v>
      </c>
      <c r="H175" s="17" t="s">
        <v>17</v>
      </c>
    </row>
    <row r="176" spans="1:8">
      <c r="A176" s="5">
        <v>169</v>
      </c>
      <c r="B176" s="23">
        <f t="shared" si="14"/>
        <v>2082141.3547488046</v>
      </c>
      <c r="C176" s="16">
        <f t="shared" si="10"/>
        <v>9109.3684270260183</v>
      </c>
      <c r="D176" s="23">
        <f t="shared" si="11"/>
        <v>2091250.7231758307</v>
      </c>
      <c r="E176" s="23">
        <f t="shared" si="12"/>
        <v>0</v>
      </c>
      <c r="F176" s="23">
        <f t="shared" si="15"/>
        <v>2091250.7231758307</v>
      </c>
    </row>
    <row r="177" spans="1:6">
      <c r="A177" s="5">
        <v>170</v>
      </c>
      <c r="B177" s="23">
        <f t="shared" si="14"/>
        <v>2091250.7231758307</v>
      </c>
      <c r="C177" s="16">
        <f t="shared" si="10"/>
        <v>9149.2219138942583</v>
      </c>
      <c r="D177" s="23">
        <f t="shared" si="11"/>
        <v>2100399.9450897248</v>
      </c>
      <c r="E177" s="23">
        <f t="shared" si="12"/>
        <v>0</v>
      </c>
      <c r="F177" s="23">
        <f t="shared" si="15"/>
        <v>2100399.9450897248</v>
      </c>
    </row>
    <row r="178" spans="1:6">
      <c r="A178" s="5">
        <v>171</v>
      </c>
      <c r="B178" s="23">
        <f t="shared" si="14"/>
        <v>2100399.9450897248</v>
      </c>
      <c r="C178" s="16">
        <f t="shared" si="10"/>
        <v>9189.2497597675447</v>
      </c>
      <c r="D178" s="23">
        <f t="shared" si="11"/>
        <v>2109589.1948494925</v>
      </c>
      <c r="E178" s="23">
        <f t="shared" si="12"/>
        <v>0</v>
      </c>
      <c r="F178" s="23">
        <f t="shared" si="15"/>
        <v>2109589.1948494925</v>
      </c>
    </row>
    <row r="179" spans="1:6">
      <c r="A179" s="5">
        <v>172</v>
      </c>
      <c r="B179" s="23">
        <f t="shared" si="14"/>
        <v>2109589.1948494925</v>
      </c>
      <c r="C179" s="16">
        <f t="shared" si="10"/>
        <v>9229.4527274665288</v>
      </c>
      <c r="D179" s="23">
        <f t="shared" si="11"/>
        <v>2118818.6475769589</v>
      </c>
      <c r="E179" s="23">
        <f t="shared" si="12"/>
        <v>0</v>
      </c>
      <c r="F179" s="23">
        <f t="shared" si="15"/>
        <v>2118818.6475769589</v>
      </c>
    </row>
    <row r="180" spans="1:6">
      <c r="A180" s="5">
        <v>173</v>
      </c>
      <c r="B180" s="23">
        <f t="shared" si="14"/>
        <v>2118818.6475769589</v>
      </c>
      <c r="C180" s="16">
        <f t="shared" si="10"/>
        <v>9269.8315831491946</v>
      </c>
      <c r="D180" s="23">
        <f t="shared" si="11"/>
        <v>2128088.4791601081</v>
      </c>
      <c r="E180" s="23">
        <f t="shared" si="12"/>
        <v>0</v>
      </c>
      <c r="F180" s="23">
        <f t="shared" si="15"/>
        <v>2128088.4791601081</v>
      </c>
    </row>
    <row r="181" spans="1:6">
      <c r="A181" s="5">
        <v>174</v>
      </c>
      <c r="B181" s="23">
        <f t="shared" si="14"/>
        <v>2128088.4791601081</v>
      </c>
      <c r="C181" s="16">
        <f t="shared" si="10"/>
        <v>9310.3870963254722</v>
      </c>
      <c r="D181" s="23">
        <f t="shared" si="11"/>
        <v>2137398.8662564335</v>
      </c>
      <c r="E181" s="23">
        <f t="shared" si="12"/>
        <v>0</v>
      </c>
      <c r="F181" s="23">
        <f t="shared" si="15"/>
        <v>2137398.8662564335</v>
      </c>
    </row>
    <row r="182" spans="1:6">
      <c r="A182" s="5">
        <v>175</v>
      </c>
      <c r="B182" s="23">
        <f t="shared" si="14"/>
        <v>2137398.8662564335</v>
      </c>
      <c r="C182" s="16">
        <f t="shared" si="10"/>
        <v>9351.1200398718956</v>
      </c>
      <c r="D182" s="23">
        <f t="shared" si="11"/>
        <v>2146749.9862963054</v>
      </c>
      <c r="E182" s="23">
        <f t="shared" si="12"/>
        <v>0</v>
      </c>
      <c r="F182" s="23">
        <f t="shared" si="15"/>
        <v>2146749.9862963054</v>
      </c>
    </row>
    <row r="183" spans="1:6">
      <c r="A183" s="5">
        <v>176</v>
      </c>
      <c r="B183" s="23">
        <f t="shared" si="14"/>
        <v>2146749.9862963054</v>
      </c>
      <c r="C183" s="16">
        <f t="shared" si="10"/>
        <v>9392.0311900463348</v>
      </c>
      <c r="D183" s="23">
        <f t="shared" si="11"/>
        <v>2156142.0174863515</v>
      </c>
      <c r="E183" s="23">
        <f t="shared" si="12"/>
        <v>0</v>
      </c>
      <c r="F183" s="23">
        <f t="shared" si="15"/>
        <v>2156142.0174863515</v>
      </c>
    </row>
    <row r="184" spans="1:6">
      <c r="A184" s="5">
        <v>177</v>
      </c>
      <c r="B184" s="23">
        <f t="shared" si="14"/>
        <v>2156142.0174863515</v>
      </c>
      <c r="C184" s="16">
        <f t="shared" si="10"/>
        <v>9433.1213265027873</v>
      </c>
      <c r="D184" s="23">
        <f t="shared" si="11"/>
        <v>2165575.1388128544</v>
      </c>
      <c r="E184" s="23">
        <f t="shared" si="12"/>
        <v>0</v>
      </c>
      <c r="F184" s="23">
        <f t="shared" si="15"/>
        <v>2165575.1388128544</v>
      </c>
    </row>
    <row r="185" spans="1:6">
      <c r="A185" s="5">
        <v>178</v>
      </c>
      <c r="B185" s="23">
        <f t="shared" si="14"/>
        <v>2165575.1388128544</v>
      </c>
      <c r="C185" s="16">
        <f t="shared" si="10"/>
        <v>9474.3912323062377</v>
      </c>
      <c r="D185" s="23">
        <f t="shared" si="11"/>
        <v>2175049.5300451606</v>
      </c>
      <c r="E185" s="23">
        <f t="shared" si="12"/>
        <v>0</v>
      </c>
      <c r="F185" s="23">
        <f t="shared" si="15"/>
        <v>2175049.5300451606</v>
      </c>
    </row>
    <row r="186" spans="1:6">
      <c r="A186" s="5">
        <v>179</v>
      </c>
      <c r="B186" s="23">
        <f t="shared" si="14"/>
        <v>2175049.5300451606</v>
      </c>
      <c r="C186" s="16">
        <f t="shared" si="10"/>
        <v>9515.8416939475774</v>
      </c>
      <c r="D186" s="23">
        <f t="shared" si="11"/>
        <v>2184565.3717391081</v>
      </c>
      <c r="E186" s="23">
        <f t="shared" si="12"/>
        <v>0</v>
      </c>
      <c r="F186" s="23">
        <f t="shared" si="15"/>
        <v>2184565.3717391081</v>
      </c>
    </row>
    <row r="187" spans="1:6">
      <c r="A187" s="5">
        <v>180</v>
      </c>
      <c r="B187" s="23">
        <f t="shared" si="14"/>
        <v>2184565.3717391081</v>
      </c>
      <c r="C187" s="16">
        <f t="shared" si="10"/>
        <v>9557.4735013585978</v>
      </c>
      <c r="D187" s="23">
        <f t="shared" si="11"/>
        <v>2194122.8452404668</v>
      </c>
      <c r="E187" s="23">
        <f t="shared" si="12"/>
        <v>0</v>
      </c>
      <c r="F187" s="23">
        <f t="shared" si="15"/>
        <v>2194122.8452404668</v>
      </c>
    </row>
    <row r="188" spans="1:6">
      <c r="A188" s="5">
        <v>181</v>
      </c>
      <c r="B188" s="23">
        <f t="shared" si="14"/>
        <v>2194122.8452404668</v>
      </c>
      <c r="C188" s="16">
        <f t="shared" si="10"/>
        <v>9599.2874479270413</v>
      </c>
      <c r="D188" s="23">
        <f t="shared" si="11"/>
        <v>2203722.1326883938</v>
      </c>
      <c r="E188" s="23">
        <f t="shared" si="12"/>
        <v>0</v>
      </c>
      <c r="F188" s="23">
        <f t="shared" si="15"/>
        <v>2203722.1326883938</v>
      </c>
    </row>
    <row r="189" spans="1:6">
      <c r="A189" s="5">
        <v>182</v>
      </c>
      <c r="B189" s="23">
        <f t="shared" si="14"/>
        <v>2203722.1326883938</v>
      </c>
      <c r="C189" s="16">
        <f t="shared" si="10"/>
        <v>9641.2843305117221</v>
      </c>
      <c r="D189" s="23">
        <f t="shared" si="11"/>
        <v>2213363.4170189057</v>
      </c>
      <c r="E189" s="23">
        <f t="shared" si="12"/>
        <v>0</v>
      </c>
      <c r="F189" s="23">
        <f t="shared" si="15"/>
        <v>2213363.4170189057</v>
      </c>
    </row>
    <row r="190" spans="1:6">
      <c r="A190" s="5">
        <v>183</v>
      </c>
      <c r="B190" s="23">
        <f t="shared" si="14"/>
        <v>2213363.4170189057</v>
      </c>
      <c r="C190" s="16">
        <f t="shared" si="10"/>
        <v>9683.4649494577116</v>
      </c>
      <c r="D190" s="23">
        <f t="shared" si="11"/>
        <v>2223046.8819683637</v>
      </c>
      <c r="E190" s="23">
        <f t="shared" si="12"/>
        <v>0</v>
      </c>
      <c r="F190" s="23">
        <f t="shared" si="15"/>
        <v>2223046.8819683637</v>
      </c>
    </row>
    <row r="191" spans="1:6">
      <c r="A191" s="5">
        <v>184</v>
      </c>
      <c r="B191" s="23">
        <f t="shared" si="14"/>
        <v>2223046.8819683637</v>
      </c>
      <c r="C191" s="16">
        <f t="shared" si="10"/>
        <v>9725.8301086115898</v>
      </c>
      <c r="D191" s="23">
        <f t="shared" si="11"/>
        <v>2232772.712076975</v>
      </c>
      <c r="E191" s="23">
        <f t="shared" si="12"/>
        <v>0</v>
      </c>
      <c r="F191" s="23">
        <f t="shared" si="15"/>
        <v>2232772.712076975</v>
      </c>
    </row>
    <row r="192" spans="1:6">
      <c r="A192" s="5">
        <v>185</v>
      </c>
      <c r="B192" s="23">
        <f t="shared" si="14"/>
        <v>2232772.712076975</v>
      </c>
      <c r="C192" s="16">
        <f t="shared" si="10"/>
        <v>9768.3806153367641</v>
      </c>
      <c r="D192" s="23">
        <f t="shared" si="11"/>
        <v>2242541.0926923119</v>
      </c>
      <c r="E192" s="23">
        <f t="shared" si="12"/>
        <v>0</v>
      </c>
      <c r="F192" s="23">
        <f t="shared" si="15"/>
        <v>2242541.0926923119</v>
      </c>
    </row>
    <row r="193" spans="1:6">
      <c r="A193" s="5">
        <v>186</v>
      </c>
      <c r="B193" s="23">
        <f t="shared" si="14"/>
        <v>2242541.0926923119</v>
      </c>
      <c r="C193" s="16">
        <f t="shared" si="10"/>
        <v>9811.1172805288625</v>
      </c>
      <c r="D193" s="23">
        <f t="shared" si="11"/>
        <v>2252352.2099728407</v>
      </c>
      <c r="E193" s="23">
        <f t="shared" si="12"/>
        <v>0</v>
      </c>
      <c r="F193" s="23">
        <f t="shared" si="15"/>
        <v>2252352.2099728407</v>
      </c>
    </row>
    <row r="194" spans="1:6">
      <c r="A194" s="5">
        <v>187</v>
      </c>
      <c r="B194" s="23">
        <f t="shared" si="14"/>
        <v>2252352.2099728407</v>
      </c>
      <c r="C194" s="16">
        <f t="shared" si="10"/>
        <v>9854.0409186311772</v>
      </c>
      <c r="D194" s="23">
        <f t="shared" si="11"/>
        <v>2262206.2508914717</v>
      </c>
      <c r="E194" s="23">
        <f t="shared" si="12"/>
        <v>0</v>
      </c>
      <c r="F194" s="23">
        <f t="shared" si="15"/>
        <v>2262206.2508914717</v>
      </c>
    </row>
    <row r="195" spans="1:6">
      <c r="A195" s="5">
        <v>188</v>
      </c>
      <c r="B195" s="23">
        <f t="shared" si="14"/>
        <v>2262206.2508914717</v>
      </c>
      <c r="C195" s="16">
        <f t="shared" si="10"/>
        <v>9897.1523476501879</v>
      </c>
      <c r="D195" s="23">
        <f t="shared" si="11"/>
        <v>2272103.4032391221</v>
      </c>
      <c r="E195" s="23">
        <f t="shared" si="12"/>
        <v>0</v>
      </c>
      <c r="F195" s="23">
        <f t="shared" si="15"/>
        <v>2272103.4032391221</v>
      </c>
    </row>
    <row r="196" spans="1:6">
      <c r="A196" s="5">
        <v>189</v>
      </c>
      <c r="B196" s="23">
        <f t="shared" si="14"/>
        <v>2272103.4032391221</v>
      </c>
      <c r="C196" s="16">
        <f t="shared" si="10"/>
        <v>9940.4523891711578</v>
      </c>
      <c r="D196" s="23">
        <f t="shared" si="11"/>
        <v>2282043.8556282935</v>
      </c>
      <c r="E196" s="23">
        <f t="shared" si="12"/>
        <v>0</v>
      </c>
      <c r="F196" s="23">
        <f t="shared" si="15"/>
        <v>2282043.8556282935</v>
      </c>
    </row>
    <row r="197" spans="1:6">
      <c r="A197" s="5">
        <v>190</v>
      </c>
      <c r="B197" s="23">
        <f t="shared" si="14"/>
        <v>2282043.8556282935</v>
      </c>
      <c r="C197" s="16">
        <f t="shared" si="10"/>
        <v>9983.9418683737822</v>
      </c>
      <c r="D197" s="23">
        <f t="shared" si="11"/>
        <v>2292027.7974966671</v>
      </c>
      <c r="E197" s="23">
        <f t="shared" si="12"/>
        <v>0</v>
      </c>
      <c r="F197" s="23">
        <f t="shared" si="15"/>
        <v>2292027.7974966671</v>
      </c>
    </row>
    <row r="198" spans="1:6">
      <c r="A198" s="5">
        <v>191</v>
      </c>
      <c r="B198" s="23">
        <f t="shared" si="14"/>
        <v>2292027.7974966671</v>
      </c>
      <c r="C198" s="16">
        <f t="shared" si="10"/>
        <v>10027.621614047917</v>
      </c>
      <c r="D198" s="23">
        <f t="shared" si="11"/>
        <v>2302055.4191107149</v>
      </c>
      <c r="E198" s="23">
        <f t="shared" si="12"/>
        <v>0</v>
      </c>
      <c r="F198" s="23">
        <f t="shared" si="15"/>
        <v>2302055.4191107149</v>
      </c>
    </row>
    <row r="199" spans="1:6">
      <c r="A199" s="5">
        <v>192</v>
      </c>
      <c r="B199" s="23">
        <f t="shared" si="14"/>
        <v>2302055.4191107149</v>
      </c>
      <c r="C199" s="16">
        <f t="shared" si="10"/>
        <v>10071.492458609377</v>
      </c>
      <c r="D199" s="23">
        <f t="shared" si="11"/>
        <v>2312126.9115693243</v>
      </c>
      <c r="E199" s="23">
        <f t="shared" si="12"/>
        <v>0</v>
      </c>
      <c r="F199" s="23">
        <f t="shared" si="15"/>
        <v>2312126.9115693243</v>
      </c>
    </row>
    <row r="200" spans="1:6">
      <c r="A200" s="5">
        <v>193</v>
      </c>
      <c r="B200" s="23">
        <f t="shared" si="14"/>
        <v>2312126.9115693243</v>
      </c>
      <c r="C200" s="16">
        <f t="shared" ref="C200:C247" si="16">-IPMT($B$3/12,1,$B$4*12,B200)</f>
        <v>10115.555238115792</v>
      </c>
      <c r="D200" s="23">
        <f t="shared" ref="D200:D247" si="17">SUM(B200:C200)</f>
        <v>2322242.4668074399</v>
      </c>
      <c r="E200" s="23">
        <f t="shared" ref="E200:E247" si="18">C200-(C200*$B$5)</f>
        <v>0</v>
      </c>
      <c r="F200" s="23">
        <f t="shared" ref="F200:F247" si="19">D200-E200</f>
        <v>2322242.4668074399</v>
      </c>
    </row>
    <row r="201" spans="1:6">
      <c r="A201" s="5">
        <v>194</v>
      </c>
      <c r="B201" s="23">
        <f t="shared" ref="B201:B247" si="20">F200</f>
        <v>2322242.4668074399</v>
      </c>
      <c r="C201" s="16">
        <f t="shared" si="16"/>
        <v>10159.810792282549</v>
      </c>
      <c r="D201" s="23">
        <f t="shared" si="17"/>
        <v>2332402.2775997226</v>
      </c>
      <c r="E201" s="23">
        <f t="shared" si="18"/>
        <v>0</v>
      </c>
      <c r="F201" s="23">
        <f t="shared" si="19"/>
        <v>2332402.2775997226</v>
      </c>
    </row>
    <row r="202" spans="1:6">
      <c r="A202" s="5">
        <v>195</v>
      </c>
      <c r="B202" s="23">
        <f t="shared" si="20"/>
        <v>2332402.2775997226</v>
      </c>
      <c r="C202" s="16">
        <f t="shared" si="16"/>
        <v>10204.259964498786</v>
      </c>
      <c r="D202" s="23">
        <f t="shared" si="17"/>
        <v>2342606.5375642213</v>
      </c>
      <c r="E202" s="23">
        <f t="shared" si="18"/>
        <v>0</v>
      </c>
      <c r="F202" s="23">
        <f t="shared" si="19"/>
        <v>2342606.5375642213</v>
      </c>
    </row>
    <row r="203" spans="1:6">
      <c r="A203" s="5">
        <v>196</v>
      </c>
      <c r="B203" s="23">
        <f t="shared" si="20"/>
        <v>2342606.5375642213</v>
      </c>
      <c r="C203" s="16">
        <f t="shared" si="16"/>
        <v>10248.903601843467</v>
      </c>
      <c r="D203" s="23">
        <f t="shared" si="17"/>
        <v>2352855.4411660647</v>
      </c>
      <c r="E203" s="23">
        <f t="shared" si="18"/>
        <v>0</v>
      </c>
      <c r="F203" s="23">
        <f t="shared" si="19"/>
        <v>2352855.4411660647</v>
      </c>
    </row>
    <row r="204" spans="1:6">
      <c r="A204" s="5">
        <v>197</v>
      </c>
      <c r="B204" s="23">
        <f t="shared" si="20"/>
        <v>2352855.4411660647</v>
      </c>
      <c r="C204" s="16">
        <f t="shared" si="16"/>
        <v>10293.742555101531</v>
      </c>
      <c r="D204" s="23">
        <f t="shared" si="17"/>
        <v>2363149.1837211661</v>
      </c>
      <c r="E204" s="23">
        <f t="shared" si="18"/>
        <v>0</v>
      </c>
      <c r="F204" s="23">
        <f t="shared" si="19"/>
        <v>2363149.1837211661</v>
      </c>
    </row>
    <row r="205" spans="1:6">
      <c r="A205" s="5">
        <v>198</v>
      </c>
      <c r="B205" s="23">
        <f t="shared" si="20"/>
        <v>2363149.1837211661</v>
      </c>
      <c r="C205" s="16">
        <f t="shared" si="16"/>
        <v>10338.777678780101</v>
      </c>
      <c r="D205" s="23">
        <f t="shared" si="17"/>
        <v>2373487.9613999464</v>
      </c>
      <c r="E205" s="23">
        <f t="shared" si="18"/>
        <v>0</v>
      </c>
      <c r="F205" s="23">
        <f t="shared" si="19"/>
        <v>2373487.9613999464</v>
      </c>
    </row>
    <row r="206" spans="1:6">
      <c r="A206" s="5">
        <v>199</v>
      </c>
      <c r="B206" s="23">
        <f t="shared" si="20"/>
        <v>2373487.9613999464</v>
      </c>
      <c r="C206" s="16">
        <f t="shared" si="16"/>
        <v>10384.009831124764</v>
      </c>
      <c r="D206" s="23">
        <f t="shared" si="17"/>
        <v>2383871.9712310713</v>
      </c>
      <c r="E206" s="23">
        <f t="shared" si="18"/>
        <v>0</v>
      </c>
      <c r="F206" s="23">
        <f t="shared" si="19"/>
        <v>2383871.9712310713</v>
      </c>
    </row>
    <row r="207" spans="1:6">
      <c r="A207" s="5">
        <v>200</v>
      </c>
      <c r="B207" s="23">
        <f t="shared" si="20"/>
        <v>2383871.9712310713</v>
      </c>
      <c r="C207" s="16">
        <f t="shared" si="16"/>
        <v>10429.439874135936</v>
      </c>
      <c r="D207" s="23">
        <f t="shared" si="17"/>
        <v>2394301.4111052072</v>
      </c>
      <c r="E207" s="23">
        <f t="shared" si="18"/>
        <v>0</v>
      </c>
      <c r="F207" s="23">
        <f t="shared" si="19"/>
        <v>2394301.4111052072</v>
      </c>
    </row>
    <row r="208" spans="1:6">
      <c r="A208" s="5">
        <v>201</v>
      </c>
      <c r="B208" s="23">
        <f t="shared" si="20"/>
        <v>2394301.4111052072</v>
      </c>
      <c r="C208" s="16">
        <f t="shared" si="16"/>
        <v>10475.06867358528</v>
      </c>
      <c r="D208" s="23">
        <f t="shared" si="17"/>
        <v>2404776.4797787922</v>
      </c>
      <c r="E208" s="23">
        <f t="shared" si="18"/>
        <v>0</v>
      </c>
      <c r="F208" s="23">
        <f t="shared" si="19"/>
        <v>2404776.4797787922</v>
      </c>
    </row>
    <row r="209" spans="1:6">
      <c r="A209" s="5">
        <v>202</v>
      </c>
      <c r="B209" s="23">
        <f t="shared" si="20"/>
        <v>2404776.4797787922</v>
      </c>
      <c r="C209" s="16">
        <f t="shared" si="16"/>
        <v>10520.897099032214</v>
      </c>
      <c r="D209" s="23">
        <f t="shared" si="17"/>
        <v>2415297.3768778243</v>
      </c>
      <c r="E209" s="23">
        <f t="shared" si="18"/>
        <v>0</v>
      </c>
      <c r="F209" s="23">
        <f t="shared" si="19"/>
        <v>2415297.3768778243</v>
      </c>
    </row>
    <row r="210" spans="1:6">
      <c r="A210" s="5">
        <v>203</v>
      </c>
      <c r="B210" s="23">
        <f t="shared" si="20"/>
        <v>2415297.3768778243</v>
      </c>
      <c r="C210" s="16">
        <f t="shared" si="16"/>
        <v>10566.92602384048</v>
      </c>
      <c r="D210" s="23">
        <f t="shared" si="17"/>
        <v>2425864.3029016647</v>
      </c>
      <c r="E210" s="23">
        <f t="shared" si="18"/>
        <v>0</v>
      </c>
      <c r="F210" s="23">
        <f t="shared" si="19"/>
        <v>2425864.3029016647</v>
      </c>
    </row>
    <row r="211" spans="1:6">
      <c r="A211" s="5">
        <v>204</v>
      </c>
      <c r="B211" s="23">
        <f t="shared" si="20"/>
        <v>2425864.3029016647</v>
      </c>
      <c r="C211" s="16">
        <f t="shared" si="16"/>
        <v>10613.156325194783</v>
      </c>
      <c r="D211" s="23">
        <f t="shared" si="17"/>
        <v>2436477.4592268597</v>
      </c>
      <c r="E211" s="23">
        <f t="shared" si="18"/>
        <v>0</v>
      </c>
      <c r="F211" s="23">
        <f t="shared" si="19"/>
        <v>2436477.4592268597</v>
      </c>
    </row>
    <row r="212" spans="1:6">
      <c r="A212" s="5">
        <v>205</v>
      </c>
      <c r="B212" s="23">
        <f t="shared" si="20"/>
        <v>2436477.4592268597</v>
      </c>
      <c r="C212" s="16">
        <f t="shared" si="16"/>
        <v>10659.588884117511</v>
      </c>
      <c r="D212" s="23">
        <f t="shared" si="17"/>
        <v>2447137.0481109773</v>
      </c>
      <c r="E212" s="23">
        <f t="shared" si="18"/>
        <v>0</v>
      </c>
      <c r="F212" s="23">
        <f t="shared" si="19"/>
        <v>2447137.0481109773</v>
      </c>
    </row>
    <row r="213" spans="1:6">
      <c r="A213" s="5">
        <v>206</v>
      </c>
      <c r="B213" s="23">
        <f t="shared" si="20"/>
        <v>2447137.0481109773</v>
      </c>
      <c r="C213" s="16">
        <f t="shared" si="16"/>
        <v>10706.224585485525</v>
      </c>
      <c r="D213" s="23">
        <f t="shared" si="17"/>
        <v>2457843.2726964629</v>
      </c>
      <c r="E213" s="23">
        <f t="shared" si="18"/>
        <v>0</v>
      </c>
      <c r="F213" s="23">
        <f t="shared" si="19"/>
        <v>2457843.2726964629</v>
      </c>
    </row>
    <row r="214" spans="1:6">
      <c r="A214" s="5">
        <v>207</v>
      </c>
      <c r="B214" s="23">
        <f t="shared" si="20"/>
        <v>2457843.2726964629</v>
      </c>
      <c r="C214" s="16">
        <f t="shared" si="16"/>
        <v>10753.064318047023</v>
      </c>
      <c r="D214" s="23">
        <f t="shared" si="17"/>
        <v>2468596.3370145098</v>
      </c>
      <c r="E214" s="23">
        <f t="shared" si="18"/>
        <v>0</v>
      </c>
      <c r="F214" s="23">
        <f t="shared" si="19"/>
        <v>2468596.3370145098</v>
      </c>
    </row>
    <row r="215" spans="1:6">
      <c r="A215" s="5">
        <v>208</v>
      </c>
      <c r="B215" s="23">
        <f t="shared" si="20"/>
        <v>2468596.3370145098</v>
      </c>
      <c r="C215" s="16">
        <f t="shared" si="16"/>
        <v>10800.108974438479</v>
      </c>
      <c r="D215" s="23">
        <f t="shared" si="17"/>
        <v>2479396.4459889485</v>
      </c>
      <c r="E215" s="23">
        <f t="shared" si="18"/>
        <v>0</v>
      </c>
      <c r="F215" s="23">
        <f t="shared" si="19"/>
        <v>2479396.4459889485</v>
      </c>
    </row>
    <row r="216" spans="1:6">
      <c r="A216" s="5">
        <v>209</v>
      </c>
      <c r="B216" s="23">
        <f t="shared" si="20"/>
        <v>2479396.4459889485</v>
      </c>
      <c r="C216" s="16">
        <f t="shared" si="16"/>
        <v>10847.359451201648</v>
      </c>
      <c r="D216" s="23">
        <f t="shared" si="17"/>
        <v>2490243.8054401502</v>
      </c>
      <c r="E216" s="23">
        <f t="shared" si="18"/>
        <v>0</v>
      </c>
      <c r="F216" s="23">
        <f t="shared" si="19"/>
        <v>2490243.8054401502</v>
      </c>
    </row>
    <row r="217" spans="1:6">
      <c r="A217" s="5">
        <v>210</v>
      </c>
      <c r="B217" s="23">
        <f t="shared" si="20"/>
        <v>2490243.8054401502</v>
      </c>
      <c r="C217" s="16">
        <f t="shared" si="16"/>
        <v>10894.816648800655</v>
      </c>
      <c r="D217" s="23">
        <f t="shared" si="17"/>
        <v>2501138.6220889511</v>
      </c>
      <c r="E217" s="23">
        <f t="shared" si="18"/>
        <v>0</v>
      </c>
      <c r="F217" s="23">
        <f t="shared" si="19"/>
        <v>2501138.6220889511</v>
      </c>
    </row>
    <row r="218" spans="1:6">
      <c r="A218" s="5">
        <v>211</v>
      </c>
      <c r="B218" s="23">
        <f t="shared" si="20"/>
        <v>2501138.6220889511</v>
      </c>
      <c r="C218" s="16">
        <f t="shared" si="16"/>
        <v>10942.481471639159</v>
      </c>
      <c r="D218" s="23">
        <f t="shared" si="17"/>
        <v>2512081.1035605902</v>
      </c>
      <c r="E218" s="23">
        <f t="shared" si="18"/>
        <v>0</v>
      </c>
      <c r="F218" s="23">
        <f t="shared" si="19"/>
        <v>2512081.1035605902</v>
      </c>
    </row>
    <row r="219" spans="1:6">
      <c r="A219" s="5">
        <v>212</v>
      </c>
      <c r="B219" s="23">
        <f t="shared" si="20"/>
        <v>2512081.1035605902</v>
      </c>
      <c r="C219" s="16">
        <f t="shared" si="16"/>
        <v>10990.354828077581</v>
      </c>
      <c r="D219" s="23">
        <f t="shared" si="17"/>
        <v>2523071.4583886676</v>
      </c>
      <c r="E219" s="23">
        <f t="shared" si="18"/>
        <v>0</v>
      </c>
      <c r="F219" s="23">
        <f t="shared" si="19"/>
        <v>2523071.4583886676</v>
      </c>
    </row>
    <row r="220" spans="1:6">
      <c r="A220" s="5">
        <v>213</v>
      </c>
      <c r="B220" s="23">
        <f t="shared" si="20"/>
        <v>2523071.4583886676</v>
      </c>
      <c r="C220" s="16">
        <f t="shared" si="16"/>
        <v>11038.437630450419</v>
      </c>
      <c r="D220" s="23">
        <f t="shared" si="17"/>
        <v>2534109.8960191179</v>
      </c>
      <c r="E220" s="23">
        <f t="shared" si="18"/>
        <v>0</v>
      </c>
      <c r="F220" s="23">
        <f t="shared" si="19"/>
        <v>2534109.8960191179</v>
      </c>
    </row>
    <row r="221" spans="1:6">
      <c r="A221" s="5">
        <v>214</v>
      </c>
      <c r="B221" s="23">
        <f t="shared" si="20"/>
        <v>2534109.8960191179</v>
      </c>
      <c r="C221" s="16">
        <f t="shared" si="16"/>
        <v>11086.73079508364</v>
      </c>
      <c r="D221" s="23">
        <f t="shared" si="17"/>
        <v>2545196.6268142015</v>
      </c>
      <c r="E221" s="23">
        <f t="shared" si="18"/>
        <v>0</v>
      </c>
      <c r="F221" s="23">
        <f t="shared" si="19"/>
        <v>2545196.6268142015</v>
      </c>
    </row>
    <row r="222" spans="1:6">
      <c r="A222" s="5">
        <v>215</v>
      </c>
      <c r="B222" s="23">
        <f t="shared" si="20"/>
        <v>2545196.6268142015</v>
      </c>
      <c r="C222" s="16">
        <f t="shared" si="16"/>
        <v>11135.23524231213</v>
      </c>
      <c r="D222" s="23">
        <f t="shared" si="17"/>
        <v>2556331.8620565138</v>
      </c>
      <c r="E222" s="23">
        <f t="shared" si="18"/>
        <v>0</v>
      </c>
      <c r="F222" s="23">
        <f t="shared" si="19"/>
        <v>2556331.8620565138</v>
      </c>
    </row>
    <row r="223" spans="1:6">
      <c r="A223" s="5">
        <v>216</v>
      </c>
      <c r="B223" s="23">
        <f t="shared" si="20"/>
        <v>2556331.8620565138</v>
      </c>
      <c r="C223" s="16">
        <f t="shared" si="16"/>
        <v>11183.951896497247</v>
      </c>
      <c r="D223" s="23">
        <f t="shared" si="17"/>
        <v>2567515.8139530108</v>
      </c>
      <c r="E223" s="23">
        <f t="shared" si="18"/>
        <v>0</v>
      </c>
      <c r="F223" s="23">
        <f t="shared" si="19"/>
        <v>2567515.8139530108</v>
      </c>
    </row>
    <row r="224" spans="1:6">
      <c r="A224" s="5">
        <v>217</v>
      </c>
      <c r="B224" s="23">
        <f t="shared" si="20"/>
        <v>2567515.8139530108</v>
      </c>
      <c r="C224" s="16">
        <f t="shared" si="16"/>
        <v>11232.88168604442</v>
      </c>
      <c r="D224" s="23">
        <f t="shared" si="17"/>
        <v>2578748.6956390552</v>
      </c>
      <c r="E224" s="23">
        <f t="shared" si="18"/>
        <v>0</v>
      </c>
      <c r="F224" s="23">
        <f t="shared" si="19"/>
        <v>2578748.6956390552</v>
      </c>
    </row>
    <row r="225" spans="1:6">
      <c r="A225" s="5">
        <v>218</v>
      </c>
      <c r="B225" s="23">
        <f t="shared" si="20"/>
        <v>2578748.6956390552</v>
      </c>
      <c r="C225" s="16">
        <f t="shared" si="16"/>
        <v>11282.025543420865</v>
      </c>
      <c r="D225" s="23">
        <f t="shared" si="17"/>
        <v>2590030.7211824763</v>
      </c>
      <c r="E225" s="23">
        <f t="shared" si="18"/>
        <v>0</v>
      </c>
      <c r="F225" s="23">
        <f t="shared" si="19"/>
        <v>2590030.7211824763</v>
      </c>
    </row>
    <row r="226" spans="1:6">
      <c r="A226" s="5">
        <v>219</v>
      </c>
      <c r="B226" s="23">
        <f t="shared" si="20"/>
        <v>2590030.7211824763</v>
      </c>
      <c r="C226" s="16">
        <f t="shared" si="16"/>
        <v>11331.384405173332</v>
      </c>
      <c r="D226" s="23">
        <f t="shared" si="17"/>
        <v>2601362.1055876496</v>
      </c>
      <c r="E226" s="23">
        <f t="shared" si="18"/>
        <v>0</v>
      </c>
      <c r="F226" s="23">
        <f t="shared" si="19"/>
        <v>2601362.1055876496</v>
      </c>
    </row>
    <row r="227" spans="1:6">
      <c r="A227" s="5">
        <v>220</v>
      </c>
      <c r="B227" s="23">
        <f t="shared" si="20"/>
        <v>2601362.1055876496</v>
      </c>
      <c r="C227" s="16">
        <f t="shared" si="16"/>
        <v>11380.959211945967</v>
      </c>
      <c r="D227" s="23">
        <f t="shared" si="17"/>
        <v>2612743.0647995956</v>
      </c>
      <c r="E227" s="23">
        <f t="shared" si="18"/>
        <v>0</v>
      </c>
      <c r="F227" s="23">
        <f t="shared" si="19"/>
        <v>2612743.0647995956</v>
      </c>
    </row>
    <row r="228" spans="1:6">
      <c r="A228" s="5">
        <v>221</v>
      </c>
      <c r="B228" s="23">
        <f t="shared" si="20"/>
        <v>2612743.0647995956</v>
      </c>
      <c r="C228" s="16">
        <f t="shared" si="16"/>
        <v>11430.75090849823</v>
      </c>
      <c r="D228" s="23">
        <f t="shared" si="17"/>
        <v>2624173.8157080938</v>
      </c>
      <c r="E228" s="23">
        <f t="shared" si="18"/>
        <v>0</v>
      </c>
      <c r="F228" s="23">
        <f t="shared" si="19"/>
        <v>2624173.8157080938</v>
      </c>
    </row>
    <row r="229" spans="1:6">
      <c r="A229" s="5">
        <v>222</v>
      </c>
      <c r="B229" s="23">
        <f t="shared" si="20"/>
        <v>2624173.8157080938</v>
      </c>
      <c r="C229" s="16">
        <f t="shared" si="16"/>
        <v>11480.760443722909</v>
      </c>
      <c r="D229" s="23">
        <f t="shared" si="17"/>
        <v>2635654.5761518166</v>
      </c>
      <c r="E229" s="23">
        <f t="shared" si="18"/>
        <v>0</v>
      </c>
      <c r="F229" s="23">
        <f t="shared" si="19"/>
        <v>2635654.5761518166</v>
      </c>
    </row>
    <row r="230" spans="1:6">
      <c r="A230" s="5">
        <v>223</v>
      </c>
      <c r="B230" s="23">
        <f t="shared" si="20"/>
        <v>2635654.5761518166</v>
      </c>
      <c r="C230" s="16">
        <f t="shared" si="16"/>
        <v>11530.988770664197</v>
      </c>
      <c r="D230" s="23">
        <f t="shared" si="17"/>
        <v>2647185.5649224808</v>
      </c>
      <c r="E230" s="23">
        <f t="shared" si="18"/>
        <v>0</v>
      </c>
      <c r="F230" s="23">
        <f t="shared" si="19"/>
        <v>2647185.5649224808</v>
      </c>
    </row>
    <row r="231" spans="1:6">
      <c r="A231" s="5">
        <v>224</v>
      </c>
      <c r="B231" s="23">
        <f t="shared" si="20"/>
        <v>2647185.5649224808</v>
      </c>
      <c r="C231" s="16">
        <f t="shared" si="16"/>
        <v>11581.436846535853</v>
      </c>
      <c r="D231" s="23">
        <f t="shared" si="17"/>
        <v>2658767.0017690165</v>
      </c>
      <c r="E231" s="23">
        <f t="shared" si="18"/>
        <v>0</v>
      </c>
      <c r="F231" s="23">
        <f t="shared" si="19"/>
        <v>2658767.0017690165</v>
      </c>
    </row>
    <row r="232" spans="1:6">
      <c r="A232" s="5">
        <v>225</v>
      </c>
      <c r="B232" s="23">
        <f t="shared" si="20"/>
        <v>2658767.0017690165</v>
      </c>
      <c r="C232" s="16">
        <f t="shared" si="16"/>
        <v>11632.105632739445</v>
      </c>
      <c r="D232" s="23">
        <f t="shared" si="17"/>
        <v>2670399.1074017561</v>
      </c>
      <c r="E232" s="23">
        <f t="shared" si="18"/>
        <v>0</v>
      </c>
      <c r="F232" s="23">
        <f t="shared" si="19"/>
        <v>2670399.1074017561</v>
      </c>
    </row>
    <row r="233" spans="1:6">
      <c r="A233" s="5">
        <v>226</v>
      </c>
      <c r="B233" s="23">
        <f t="shared" si="20"/>
        <v>2670399.1074017561</v>
      </c>
      <c r="C233" s="16">
        <f t="shared" si="16"/>
        <v>11682.996094882681</v>
      </c>
      <c r="D233" s="23">
        <f t="shared" si="17"/>
        <v>2682082.1034966386</v>
      </c>
      <c r="E233" s="23">
        <f t="shared" si="18"/>
        <v>0</v>
      </c>
      <c r="F233" s="23">
        <f t="shared" si="19"/>
        <v>2682082.1034966386</v>
      </c>
    </row>
    <row r="234" spans="1:6">
      <c r="A234" s="5">
        <v>227</v>
      </c>
      <c r="B234" s="23">
        <f t="shared" si="20"/>
        <v>2682082.1034966386</v>
      </c>
      <c r="C234" s="16">
        <f t="shared" si="16"/>
        <v>11734.109202797792</v>
      </c>
      <c r="D234" s="23">
        <f t="shared" si="17"/>
        <v>2693816.2126994366</v>
      </c>
      <c r="E234" s="23">
        <f t="shared" si="18"/>
        <v>0</v>
      </c>
      <c r="F234" s="23">
        <f t="shared" si="19"/>
        <v>2693816.2126994366</v>
      </c>
    </row>
    <row r="235" spans="1:6">
      <c r="A235" s="5">
        <v>228</v>
      </c>
      <c r="B235" s="23">
        <f t="shared" si="20"/>
        <v>2693816.2126994366</v>
      </c>
      <c r="C235" s="16">
        <f t="shared" si="16"/>
        <v>11785.445930560034</v>
      </c>
      <c r="D235" s="23">
        <f t="shared" si="17"/>
        <v>2705601.6586299967</v>
      </c>
      <c r="E235" s="23">
        <f t="shared" si="18"/>
        <v>0</v>
      </c>
      <c r="F235" s="23">
        <f t="shared" si="19"/>
        <v>2705601.6586299967</v>
      </c>
    </row>
    <row r="236" spans="1:6">
      <c r="A236" s="5">
        <v>229</v>
      </c>
      <c r="B236" s="23">
        <f t="shared" si="20"/>
        <v>2705601.6586299967</v>
      </c>
      <c r="C236" s="16">
        <f t="shared" si="16"/>
        <v>11837.007256506235</v>
      </c>
      <c r="D236" s="23">
        <f t="shared" si="17"/>
        <v>2717438.6658865027</v>
      </c>
      <c r="E236" s="23">
        <f t="shared" si="18"/>
        <v>0</v>
      </c>
      <c r="F236" s="23">
        <f t="shared" si="19"/>
        <v>2717438.6658865027</v>
      </c>
    </row>
    <row r="237" spans="1:6">
      <c r="A237" s="5">
        <v>230</v>
      </c>
      <c r="B237" s="23">
        <f t="shared" si="20"/>
        <v>2717438.6658865027</v>
      </c>
      <c r="C237" s="16">
        <f t="shared" si="16"/>
        <v>11888.794163253448</v>
      </c>
      <c r="D237" s="23">
        <f t="shared" si="17"/>
        <v>2729327.4600497563</v>
      </c>
      <c r="E237" s="23">
        <f t="shared" si="18"/>
        <v>0</v>
      </c>
      <c r="F237" s="23">
        <f t="shared" si="19"/>
        <v>2729327.4600497563</v>
      </c>
    </row>
    <row r="238" spans="1:6">
      <c r="A238" s="5">
        <v>231</v>
      </c>
      <c r="B238" s="23">
        <f t="shared" si="20"/>
        <v>2729327.4600497563</v>
      </c>
      <c r="C238" s="16">
        <f t="shared" si="16"/>
        <v>11940.807637717682</v>
      </c>
      <c r="D238" s="23">
        <f t="shared" si="17"/>
        <v>2741268.2676874739</v>
      </c>
      <c r="E238" s="23">
        <f t="shared" si="18"/>
        <v>0</v>
      </c>
      <c r="F238" s="23">
        <f t="shared" si="19"/>
        <v>2741268.2676874739</v>
      </c>
    </row>
    <row r="239" spans="1:6">
      <c r="A239" s="5">
        <v>232</v>
      </c>
      <c r="B239" s="23">
        <f t="shared" si="20"/>
        <v>2741268.2676874739</v>
      </c>
      <c r="C239" s="16">
        <f t="shared" si="16"/>
        <v>11993.048671132698</v>
      </c>
      <c r="D239" s="23">
        <f t="shared" si="17"/>
        <v>2753261.3163586068</v>
      </c>
      <c r="E239" s="23">
        <f t="shared" si="18"/>
        <v>0</v>
      </c>
      <c r="F239" s="23">
        <f t="shared" si="19"/>
        <v>2753261.3163586068</v>
      </c>
    </row>
    <row r="240" spans="1:6">
      <c r="A240" s="5">
        <v>233</v>
      </c>
      <c r="B240" s="23">
        <f t="shared" si="20"/>
        <v>2753261.3163586068</v>
      </c>
      <c r="C240" s="16">
        <f t="shared" si="16"/>
        <v>12045.518259068904</v>
      </c>
      <c r="D240" s="23">
        <f t="shared" si="17"/>
        <v>2765306.8346176757</v>
      </c>
      <c r="E240" s="23">
        <f t="shared" si="18"/>
        <v>0</v>
      </c>
      <c r="F240" s="23">
        <f t="shared" si="19"/>
        <v>2765306.8346176757</v>
      </c>
    </row>
    <row r="241" spans="1:8">
      <c r="A241" s="5">
        <v>234</v>
      </c>
      <c r="B241" s="23">
        <f t="shared" si="20"/>
        <v>2765306.8346176757</v>
      </c>
      <c r="C241" s="16">
        <f t="shared" si="16"/>
        <v>12098.21740145233</v>
      </c>
      <c r="D241" s="23">
        <f t="shared" si="17"/>
        <v>2777405.0520191281</v>
      </c>
      <c r="E241" s="23">
        <f t="shared" si="18"/>
        <v>0</v>
      </c>
      <c r="F241" s="23">
        <f t="shared" si="19"/>
        <v>2777405.0520191281</v>
      </c>
    </row>
    <row r="242" spans="1:8">
      <c r="A242" s="5">
        <v>235</v>
      </c>
      <c r="B242" s="23">
        <f t="shared" si="20"/>
        <v>2777405.0520191281</v>
      </c>
      <c r="C242" s="16">
        <f t="shared" si="16"/>
        <v>12151.147102583684</v>
      </c>
      <c r="D242" s="23">
        <f t="shared" si="17"/>
        <v>2789556.1991217118</v>
      </c>
      <c r="E242" s="23">
        <f t="shared" si="18"/>
        <v>0</v>
      </c>
      <c r="F242" s="23">
        <f t="shared" si="19"/>
        <v>2789556.1991217118</v>
      </c>
    </row>
    <row r="243" spans="1:8">
      <c r="A243" s="5">
        <v>236</v>
      </c>
      <c r="B243" s="23">
        <f t="shared" si="20"/>
        <v>2789556.1991217118</v>
      </c>
      <c r="C243" s="16">
        <f t="shared" si="16"/>
        <v>12204.308371157487</v>
      </c>
      <c r="D243" s="23">
        <f t="shared" si="17"/>
        <v>2801760.5074928692</v>
      </c>
      <c r="E243" s="23">
        <f t="shared" si="18"/>
        <v>0</v>
      </c>
      <c r="F243" s="23">
        <f t="shared" si="19"/>
        <v>2801760.5074928692</v>
      </c>
    </row>
    <row r="244" spans="1:8">
      <c r="A244" s="5">
        <v>237</v>
      </c>
      <c r="B244" s="23">
        <f t="shared" si="20"/>
        <v>2801760.5074928692</v>
      </c>
      <c r="C244" s="16">
        <f t="shared" si="16"/>
        <v>12257.7022202813</v>
      </c>
      <c r="D244" s="23">
        <f t="shared" si="17"/>
        <v>2814018.2097131503</v>
      </c>
      <c r="E244" s="23">
        <f t="shared" si="18"/>
        <v>0</v>
      </c>
      <c r="F244" s="23">
        <f t="shared" si="19"/>
        <v>2814018.2097131503</v>
      </c>
    </row>
    <row r="245" spans="1:8">
      <c r="A245" s="5">
        <v>238</v>
      </c>
      <c r="B245" s="23">
        <f t="shared" si="20"/>
        <v>2814018.2097131503</v>
      </c>
      <c r="C245" s="16">
        <f t="shared" si="16"/>
        <v>12311.329667495031</v>
      </c>
      <c r="D245" s="23">
        <f t="shared" si="17"/>
        <v>2826329.5393806454</v>
      </c>
      <c r="E245" s="23">
        <f t="shared" si="18"/>
        <v>0</v>
      </c>
      <c r="F245" s="23">
        <f t="shared" si="19"/>
        <v>2826329.5393806454</v>
      </c>
    </row>
    <row r="246" spans="1:8">
      <c r="A246" s="5">
        <v>239</v>
      </c>
      <c r="B246" s="23">
        <f t="shared" si="20"/>
        <v>2826329.5393806454</v>
      </c>
      <c r="C246" s="16">
        <f t="shared" si="16"/>
        <v>12365.191734790322</v>
      </c>
      <c r="D246" s="23">
        <f t="shared" si="17"/>
        <v>2838694.7311154357</v>
      </c>
      <c r="E246" s="23">
        <f t="shared" si="18"/>
        <v>0</v>
      </c>
      <c r="F246" s="23">
        <f t="shared" si="19"/>
        <v>2838694.7311154357</v>
      </c>
    </row>
    <row r="247" spans="1:8">
      <c r="A247" s="17">
        <v>240</v>
      </c>
      <c r="B247" s="24">
        <f t="shared" si="20"/>
        <v>2838694.7311154357</v>
      </c>
      <c r="C247" s="25">
        <f t="shared" si="16"/>
        <v>12419.28944863003</v>
      </c>
      <c r="D247" s="24">
        <f t="shared" si="17"/>
        <v>2851114.0205640658</v>
      </c>
      <c r="E247" s="24">
        <f t="shared" si="18"/>
        <v>0</v>
      </c>
      <c r="F247" s="24">
        <f t="shared" si="19"/>
        <v>2851114.0205640658</v>
      </c>
      <c r="H247" s="17" t="s">
        <v>18</v>
      </c>
    </row>
    <row r="248" spans="1:8">
      <c r="A248" s="17"/>
      <c r="B248" s="24"/>
      <c r="C248" s="25"/>
      <c r="D248" s="24"/>
      <c r="E248" s="24"/>
      <c r="F248" s="24"/>
    </row>
    <row r="249" spans="1:8">
      <c r="A249" s="17"/>
      <c r="B249" s="18"/>
      <c r="C249" s="19"/>
      <c r="D249" s="18"/>
      <c r="E249" s="18"/>
      <c r="F249" s="18"/>
    </row>
    <row r="250" spans="1:8">
      <c r="A250" s="17"/>
      <c r="B250" s="18"/>
      <c r="C250" s="19"/>
      <c r="D250" s="18"/>
      <c r="E250" s="18"/>
      <c r="F250" s="18"/>
    </row>
    <row r="251" spans="1:8">
      <c r="A251" s="17"/>
      <c r="B251" s="18"/>
      <c r="C251" s="19"/>
      <c r="D251" s="18"/>
      <c r="E251" s="18"/>
      <c r="F251" s="18"/>
    </row>
    <row r="252" spans="1:8">
      <c r="A252" s="17"/>
      <c r="B252" s="18"/>
      <c r="C252" s="19"/>
      <c r="D252" s="18"/>
      <c r="E252" s="18"/>
      <c r="F252" s="18"/>
    </row>
    <row r="253" spans="1:8">
      <c r="A253" s="17"/>
      <c r="B253" s="18"/>
      <c r="C253" s="19"/>
      <c r="D253" s="18"/>
      <c r="E253" s="18"/>
      <c r="F253" s="18"/>
    </row>
    <row r="254" spans="1:8">
      <c r="A254" s="17"/>
      <c r="B254" s="18"/>
      <c r="C254" s="19"/>
      <c r="D254" s="18"/>
      <c r="E254" s="18"/>
      <c r="F254" s="18"/>
    </row>
    <row r="255" spans="1:8">
      <c r="A255" s="17"/>
      <c r="B255" s="18"/>
      <c r="C255" s="19"/>
      <c r="D255" s="18"/>
      <c r="E255" s="18"/>
      <c r="F255" s="18"/>
    </row>
    <row r="256" spans="1:8">
      <c r="A256" s="17"/>
      <c r="B256" s="18"/>
      <c r="C256" s="19"/>
      <c r="D256" s="18"/>
      <c r="E256" s="18"/>
      <c r="F256" s="18"/>
    </row>
    <row r="257" spans="1:6">
      <c r="A257" s="17"/>
      <c r="B257" s="18"/>
      <c r="C257" s="19"/>
      <c r="D257" s="18"/>
      <c r="E257" s="18"/>
      <c r="F257" s="18"/>
    </row>
    <row r="258" spans="1:6">
      <c r="A258" s="17"/>
      <c r="B258" s="18"/>
      <c r="C258" s="19"/>
      <c r="D258" s="18"/>
      <c r="E258" s="18"/>
      <c r="F258" s="18"/>
    </row>
    <row r="259" spans="1:6">
      <c r="A259" s="17"/>
      <c r="B259" s="18"/>
      <c r="C259" s="19"/>
      <c r="D259" s="18"/>
      <c r="E259" s="18"/>
      <c r="F259" s="18"/>
    </row>
    <row r="260" spans="1:6">
      <c r="A260" s="17"/>
      <c r="B260" s="18"/>
      <c r="C260" s="19"/>
      <c r="D260" s="18"/>
      <c r="E260" s="18"/>
      <c r="F260" s="18"/>
    </row>
    <row r="261" spans="1:6">
      <c r="A261" s="17"/>
      <c r="B261" s="18"/>
      <c r="C261" s="19"/>
      <c r="D261" s="18"/>
      <c r="E261" s="18"/>
      <c r="F261" s="18"/>
    </row>
    <row r="262" spans="1:6">
      <c r="A262" s="17"/>
      <c r="B262" s="18"/>
      <c r="C262" s="19"/>
      <c r="D262" s="18"/>
      <c r="E262" s="18"/>
      <c r="F262" s="18"/>
    </row>
    <row r="263" spans="1:6">
      <c r="A263" s="17"/>
      <c r="B263" s="18"/>
      <c r="C263" s="19"/>
      <c r="D263" s="18"/>
      <c r="E263" s="18"/>
      <c r="F263" s="18"/>
    </row>
    <row r="264" spans="1:6">
      <c r="A264" s="17"/>
      <c r="B264" s="18"/>
      <c r="C264" s="19"/>
      <c r="D264" s="18"/>
      <c r="E264" s="18"/>
      <c r="F264" s="18"/>
    </row>
    <row r="265" spans="1:6">
      <c r="A265" s="17"/>
      <c r="B265" s="18"/>
      <c r="C265" s="19"/>
      <c r="D265" s="18"/>
      <c r="E265" s="18"/>
      <c r="F265" s="18"/>
    </row>
    <row r="266" spans="1:6">
      <c r="A266" s="17"/>
      <c r="B266" s="18"/>
      <c r="C266" s="19"/>
      <c r="D266" s="18"/>
      <c r="E266" s="18"/>
      <c r="F266" s="18"/>
    </row>
    <row r="267" spans="1:6">
      <c r="A267" s="17"/>
      <c r="B267" s="18"/>
      <c r="C267" s="19"/>
      <c r="D267" s="18"/>
      <c r="E267" s="18"/>
      <c r="F267" s="18"/>
    </row>
    <row r="268" spans="1:6">
      <c r="A268" s="17"/>
      <c r="B268" s="18"/>
      <c r="C268" s="19"/>
      <c r="D268" s="18"/>
      <c r="E268" s="18"/>
      <c r="F268" s="18"/>
    </row>
    <row r="269" spans="1:6">
      <c r="A269" s="17"/>
      <c r="B269" s="18"/>
      <c r="C269" s="19"/>
      <c r="D269" s="18"/>
      <c r="E269" s="18"/>
      <c r="F269" s="18"/>
    </row>
    <row r="270" spans="1:6">
      <c r="A270" s="17"/>
      <c r="B270" s="18"/>
      <c r="C270" s="19"/>
      <c r="D270" s="18"/>
      <c r="E270" s="18"/>
      <c r="F270" s="18"/>
    </row>
    <row r="271" spans="1:6">
      <c r="A271" s="17"/>
      <c r="B271" s="18"/>
      <c r="C271" s="19"/>
      <c r="D271" s="18"/>
      <c r="E271" s="18"/>
      <c r="F271" s="18"/>
    </row>
    <row r="272" spans="1:6">
      <c r="A272" s="17"/>
      <c r="B272" s="18"/>
      <c r="C272" s="19"/>
      <c r="D272" s="18"/>
      <c r="E272" s="18"/>
      <c r="F272" s="18"/>
    </row>
    <row r="273" spans="1:6">
      <c r="A273" s="17"/>
      <c r="B273" s="18"/>
      <c r="C273" s="19"/>
      <c r="D273" s="18"/>
      <c r="E273" s="18"/>
      <c r="F273" s="18"/>
    </row>
    <row r="274" spans="1:6">
      <c r="A274" s="17"/>
      <c r="B274" s="18"/>
      <c r="C274" s="19"/>
      <c r="D274" s="18"/>
      <c r="E274" s="18"/>
      <c r="F274" s="18"/>
    </row>
    <row r="275" spans="1:6">
      <c r="A275" s="17"/>
      <c r="B275" s="18"/>
      <c r="C275" s="19"/>
      <c r="D275" s="18"/>
      <c r="E275" s="18"/>
      <c r="F275" s="18"/>
    </row>
    <row r="276" spans="1:6">
      <c r="A276" s="17"/>
      <c r="B276" s="18"/>
      <c r="C276" s="19"/>
      <c r="D276" s="18"/>
      <c r="E276" s="18"/>
      <c r="F276" s="18"/>
    </row>
    <row r="277" spans="1:6">
      <c r="A277" s="17"/>
      <c r="B277" s="18"/>
      <c r="C277" s="19"/>
      <c r="D277" s="18"/>
      <c r="E277" s="18"/>
      <c r="F277" s="18"/>
    </row>
    <row r="278" spans="1:6">
      <c r="A278" s="17"/>
      <c r="B278" s="18"/>
      <c r="C278" s="19"/>
      <c r="D278" s="18"/>
      <c r="E278" s="18"/>
      <c r="F278" s="18"/>
    </row>
    <row r="279" spans="1:6">
      <c r="A279" s="17"/>
      <c r="B279" s="18"/>
      <c r="C279" s="19"/>
      <c r="D279" s="18"/>
      <c r="E279" s="18"/>
      <c r="F279" s="18"/>
    </row>
    <row r="280" spans="1:6">
      <c r="A280" s="17"/>
      <c r="B280" s="18"/>
      <c r="C280" s="19"/>
      <c r="D280" s="18"/>
      <c r="E280" s="18"/>
      <c r="F280" s="18"/>
    </row>
    <row r="281" spans="1:6">
      <c r="A281" s="17"/>
      <c r="B281" s="18"/>
      <c r="C281" s="19"/>
      <c r="D281" s="18"/>
      <c r="E281" s="18"/>
      <c r="F281" s="18"/>
    </row>
    <row r="282" spans="1:6">
      <c r="A282" s="17"/>
      <c r="B282" s="18"/>
      <c r="C282" s="19"/>
      <c r="D282" s="18"/>
      <c r="E282" s="18"/>
      <c r="F282" s="18"/>
    </row>
    <row r="283" spans="1:6">
      <c r="A283" s="17"/>
      <c r="B283" s="18"/>
      <c r="C283" s="19"/>
      <c r="D283" s="18"/>
      <c r="E283" s="18"/>
      <c r="F283" s="18"/>
    </row>
    <row r="284" spans="1:6">
      <c r="A284" s="17"/>
      <c r="B284" s="18"/>
      <c r="C284" s="19"/>
      <c r="D284" s="18"/>
      <c r="E284" s="18"/>
      <c r="F284" s="18"/>
    </row>
    <row r="285" spans="1:6">
      <c r="A285" s="17"/>
      <c r="B285" s="18"/>
      <c r="C285" s="19"/>
      <c r="D285" s="18"/>
      <c r="E285" s="18"/>
      <c r="F285" s="18"/>
    </row>
    <row r="286" spans="1:6">
      <c r="A286" s="17"/>
      <c r="B286" s="18"/>
      <c r="C286" s="19"/>
      <c r="D286" s="18"/>
      <c r="E286" s="18"/>
      <c r="F286" s="18"/>
    </row>
    <row r="287" spans="1:6">
      <c r="A287" s="17"/>
      <c r="B287" s="18"/>
      <c r="C287" s="19"/>
      <c r="D287" s="18"/>
      <c r="E287" s="18"/>
      <c r="F287" s="18"/>
    </row>
    <row r="288" spans="1:6">
      <c r="A288" s="17"/>
      <c r="B288" s="18"/>
      <c r="C288" s="19"/>
      <c r="D288" s="18"/>
      <c r="E288" s="18"/>
      <c r="F288" s="18"/>
    </row>
    <row r="289" spans="1:6">
      <c r="A289" s="17"/>
      <c r="B289" s="18"/>
      <c r="C289" s="19"/>
      <c r="D289" s="18"/>
      <c r="E289" s="18"/>
      <c r="F289" s="18"/>
    </row>
    <row r="290" spans="1:6">
      <c r="A290" s="17"/>
      <c r="B290" s="18"/>
      <c r="C290" s="19"/>
      <c r="D290" s="18"/>
      <c r="E290" s="18"/>
      <c r="F290" s="18"/>
    </row>
    <row r="291" spans="1:6">
      <c r="A291" s="17"/>
      <c r="B291" s="18"/>
      <c r="C291" s="19"/>
      <c r="D291" s="18"/>
      <c r="E291" s="18"/>
      <c r="F291" s="18"/>
    </row>
    <row r="292" spans="1:6">
      <c r="A292" s="17"/>
      <c r="B292" s="18"/>
      <c r="C292" s="19"/>
      <c r="D292" s="18"/>
      <c r="E292" s="18"/>
      <c r="F292" s="18"/>
    </row>
    <row r="293" spans="1:6">
      <c r="A293" s="17"/>
      <c r="B293" s="18"/>
      <c r="C293" s="19"/>
      <c r="D293" s="18"/>
      <c r="E293" s="18"/>
      <c r="F293" s="18"/>
    </row>
    <row r="294" spans="1:6">
      <c r="A294" s="17"/>
      <c r="B294" s="18"/>
      <c r="C294" s="19"/>
      <c r="D294" s="18"/>
      <c r="E294" s="18"/>
      <c r="F294" s="18"/>
    </row>
    <row r="295" spans="1:6">
      <c r="A295" s="17"/>
      <c r="B295" s="18"/>
      <c r="C295" s="19"/>
      <c r="D295" s="18"/>
      <c r="E295" s="18"/>
      <c r="F295" s="18"/>
    </row>
    <row r="296" spans="1:6">
      <c r="A296" s="17"/>
      <c r="B296" s="18"/>
      <c r="C296" s="19"/>
      <c r="D296" s="18"/>
      <c r="E296" s="18"/>
      <c r="F296" s="18"/>
    </row>
    <row r="297" spans="1:6">
      <c r="A297" s="17"/>
      <c r="B297" s="18"/>
      <c r="C297" s="19"/>
      <c r="D297" s="18"/>
      <c r="E297" s="18"/>
      <c r="F297" s="18"/>
    </row>
    <row r="298" spans="1:6">
      <c r="A298" s="17"/>
      <c r="B298" s="18"/>
      <c r="C298" s="19"/>
      <c r="D298" s="18"/>
      <c r="E298" s="18"/>
      <c r="F298" s="18"/>
    </row>
    <row r="299" spans="1:6">
      <c r="A299" s="17"/>
      <c r="B299" s="18"/>
      <c r="C299" s="19"/>
      <c r="D299" s="18"/>
      <c r="E299" s="18"/>
      <c r="F299" s="18"/>
    </row>
    <row r="300" spans="1:6">
      <c r="A300" s="17"/>
      <c r="B300" s="18"/>
      <c r="C300" s="19"/>
      <c r="D300" s="18"/>
      <c r="E300" s="18"/>
      <c r="F300" s="18"/>
    </row>
    <row r="301" spans="1:6">
      <c r="A301" s="17"/>
      <c r="B301" s="18"/>
      <c r="C301" s="19"/>
      <c r="D301" s="18"/>
      <c r="E301" s="18"/>
      <c r="F301" s="18"/>
    </row>
    <row r="302" spans="1:6">
      <c r="A302" s="17"/>
      <c r="B302" s="18"/>
      <c r="C302" s="19"/>
      <c r="D302" s="18"/>
      <c r="E302" s="18"/>
      <c r="F302" s="18"/>
    </row>
    <row r="303" spans="1:6">
      <c r="A303" s="17"/>
      <c r="B303" s="18"/>
      <c r="C303" s="19"/>
      <c r="D303" s="18"/>
      <c r="E303" s="18"/>
      <c r="F303" s="18"/>
    </row>
    <row r="304" spans="1:6">
      <c r="A304" s="17"/>
      <c r="B304" s="18"/>
      <c r="C304" s="19"/>
      <c r="D304" s="18"/>
      <c r="E304" s="18"/>
      <c r="F304" s="18"/>
    </row>
    <row r="305" spans="1:6">
      <c r="A305" s="17"/>
      <c r="B305" s="18"/>
      <c r="C305" s="19"/>
      <c r="D305" s="18"/>
      <c r="E305" s="18"/>
      <c r="F305" s="18"/>
    </row>
    <row r="306" spans="1:6">
      <c r="A306" s="17"/>
      <c r="B306" s="18"/>
      <c r="C306" s="19"/>
      <c r="D306" s="18"/>
      <c r="E306" s="18"/>
      <c r="F306" s="18"/>
    </row>
    <row r="307" spans="1:6">
      <c r="A307" s="17"/>
      <c r="B307" s="18"/>
      <c r="C307" s="19"/>
      <c r="D307" s="18"/>
      <c r="E307" s="18"/>
      <c r="F307" s="18"/>
    </row>
    <row r="308" spans="1:6">
      <c r="A308" s="17"/>
      <c r="B308" s="18"/>
      <c r="C308" s="19"/>
      <c r="D308" s="18"/>
      <c r="E308" s="18"/>
      <c r="F308" s="18"/>
    </row>
    <row r="309" spans="1:6">
      <c r="A309" s="17"/>
      <c r="B309" s="18"/>
      <c r="C309" s="19"/>
      <c r="D309" s="18"/>
      <c r="E309" s="18"/>
      <c r="F309" s="18"/>
    </row>
    <row r="310" spans="1:6">
      <c r="A310" s="17"/>
      <c r="B310" s="18"/>
      <c r="C310" s="19"/>
      <c r="D310" s="18"/>
      <c r="E310" s="18"/>
      <c r="F310" s="18"/>
    </row>
    <row r="311" spans="1:6">
      <c r="A311" s="17"/>
      <c r="B311" s="18"/>
      <c r="C311" s="19"/>
      <c r="D311" s="18"/>
      <c r="E311" s="18"/>
      <c r="F311" s="18"/>
    </row>
    <row r="312" spans="1:6">
      <c r="A312" s="17"/>
      <c r="B312" s="18"/>
      <c r="C312" s="19"/>
      <c r="D312" s="18"/>
      <c r="E312" s="18"/>
      <c r="F312" s="18"/>
    </row>
    <row r="313" spans="1:6">
      <c r="A313" s="17"/>
      <c r="B313" s="18"/>
      <c r="C313" s="19"/>
      <c r="D313" s="18"/>
      <c r="E313" s="18"/>
      <c r="F313" s="18"/>
    </row>
    <row r="314" spans="1:6">
      <c r="A314" s="17"/>
      <c r="B314" s="18"/>
      <c r="C314" s="19"/>
      <c r="D314" s="18"/>
      <c r="E314" s="18"/>
      <c r="F314" s="18"/>
    </row>
    <row r="315" spans="1:6">
      <c r="A315" s="17"/>
      <c r="B315" s="18"/>
      <c r="C315" s="19"/>
      <c r="D315" s="18"/>
      <c r="E315" s="18"/>
      <c r="F315" s="18"/>
    </row>
    <row r="316" spans="1:6">
      <c r="A316" s="17"/>
      <c r="B316" s="18"/>
      <c r="C316" s="19"/>
      <c r="D316" s="18"/>
      <c r="E316" s="18"/>
      <c r="F316" s="18"/>
    </row>
    <row r="317" spans="1:6">
      <c r="A317" s="17"/>
      <c r="B317" s="18"/>
      <c r="C317" s="19"/>
      <c r="D317" s="18"/>
      <c r="E317" s="18"/>
      <c r="F317" s="18"/>
    </row>
    <row r="318" spans="1:6">
      <c r="A318" s="17"/>
      <c r="B318" s="18"/>
      <c r="C318" s="19"/>
      <c r="D318" s="18"/>
      <c r="E318" s="18"/>
      <c r="F318" s="18"/>
    </row>
    <row r="319" spans="1:6">
      <c r="A319" s="17"/>
      <c r="B319" s="18"/>
      <c r="C319" s="19"/>
      <c r="D319" s="18"/>
      <c r="E319" s="18"/>
      <c r="F319" s="18"/>
    </row>
    <row r="320" spans="1:6">
      <c r="A320" s="17"/>
      <c r="B320" s="18"/>
      <c r="C320" s="19"/>
      <c r="D320" s="18"/>
      <c r="E320" s="18"/>
      <c r="F320" s="18"/>
    </row>
    <row r="321" spans="1:6">
      <c r="A321" s="17"/>
      <c r="B321" s="18"/>
      <c r="C321" s="19"/>
      <c r="D321" s="18"/>
      <c r="E321" s="18"/>
      <c r="F321" s="18"/>
    </row>
    <row r="322" spans="1:6">
      <c r="A322" s="17"/>
      <c r="B322" s="18"/>
      <c r="C322" s="19"/>
      <c r="D322" s="18"/>
      <c r="E322" s="18"/>
      <c r="F322" s="18"/>
    </row>
    <row r="323" spans="1:6">
      <c r="A323" s="17"/>
      <c r="B323" s="18"/>
      <c r="C323" s="19"/>
      <c r="D323" s="18"/>
      <c r="E323" s="18"/>
      <c r="F323" s="18"/>
    </row>
    <row r="324" spans="1:6">
      <c r="A324" s="17"/>
      <c r="B324" s="18"/>
      <c r="C324" s="19"/>
      <c r="D324" s="18"/>
      <c r="E324" s="18"/>
      <c r="F324" s="18"/>
    </row>
    <row r="325" spans="1:6">
      <c r="A325" s="17"/>
      <c r="B325" s="18"/>
      <c r="C325" s="19"/>
      <c r="D325" s="18"/>
      <c r="E325" s="18"/>
      <c r="F325" s="18"/>
    </row>
    <row r="326" spans="1:6">
      <c r="A326" s="17"/>
      <c r="B326" s="18"/>
      <c r="C326" s="19"/>
      <c r="D326" s="18"/>
      <c r="E326" s="18"/>
      <c r="F326" s="18"/>
    </row>
    <row r="327" spans="1:6">
      <c r="A327" s="17"/>
      <c r="B327" s="18"/>
      <c r="C327" s="19"/>
      <c r="D327" s="18"/>
      <c r="E327" s="18"/>
      <c r="F327" s="18"/>
    </row>
    <row r="328" spans="1:6">
      <c r="A328" s="17"/>
      <c r="B328" s="18"/>
      <c r="C328" s="19"/>
      <c r="D328" s="18"/>
      <c r="E328" s="18"/>
      <c r="F328" s="18"/>
    </row>
    <row r="329" spans="1:6">
      <c r="A329" s="17"/>
      <c r="B329" s="18"/>
      <c r="C329" s="19"/>
      <c r="D329" s="18"/>
      <c r="E329" s="18"/>
      <c r="F329" s="18"/>
    </row>
    <row r="330" spans="1:6">
      <c r="A330" s="17"/>
      <c r="B330" s="18"/>
      <c r="C330" s="19"/>
      <c r="D330" s="18"/>
      <c r="E330" s="18"/>
      <c r="F330" s="18"/>
    </row>
    <row r="331" spans="1:6">
      <c r="A331" s="17"/>
      <c r="B331" s="18"/>
      <c r="C331" s="19"/>
      <c r="D331" s="18"/>
      <c r="E331" s="18"/>
      <c r="F331" s="18"/>
    </row>
    <row r="332" spans="1:6">
      <c r="A332" s="17"/>
      <c r="B332" s="18"/>
      <c r="C332" s="19"/>
      <c r="D332" s="18"/>
      <c r="E332" s="18"/>
      <c r="F332" s="18"/>
    </row>
    <row r="333" spans="1:6">
      <c r="A333" s="17"/>
      <c r="B333" s="18"/>
      <c r="C333" s="19"/>
      <c r="D333" s="18"/>
      <c r="E333" s="18"/>
      <c r="F333" s="18"/>
    </row>
    <row r="334" spans="1:6">
      <c r="A334" s="17"/>
      <c r="B334" s="18"/>
      <c r="C334" s="19"/>
      <c r="D334" s="18"/>
      <c r="E334" s="18"/>
      <c r="F334" s="18"/>
    </row>
    <row r="335" spans="1:6">
      <c r="A335" s="17"/>
      <c r="B335" s="18"/>
      <c r="C335" s="19"/>
      <c r="D335" s="18"/>
      <c r="E335" s="18"/>
      <c r="F335" s="18"/>
    </row>
    <row r="336" spans="1:6">
      <c r="A336" s="17"/>
      <c r="B336" s="18"/>
      <c r="C336" s="19"/>
      <c r="D336" s="18"/>
      <c r="E336" s="18"/>
      <c r="F336" s="18"/>
    </row>
    <row r="337" spans="1:6">
      <c r="A337" s="17"/>
      <c r="B337" s="18"/>
      <c r="C337" s="19"/>
      <c r="D337" s="18"/>
      <c r="E337" s="18"/>
      <c r="F337" s="18"/>
    </row>
    <row r="338" spans="1:6">
      <c r="A338" s="17"/>
      <c r="B338" s="18"/>
      <c r="C338" s="19"/>
      <c r="D338" s="18"/>
      <c r="E338" s="18"/>
      <c r="F338" s="18"/>
    </row>
    <row r="339" spans="1:6">
      <c r="A339" s="17"/>
      <c r="B339" s="18"/>
      <c r="C339" s="19"/>
      <c r="D339" s="18"/>
      <c r="E339" s="18"/>
      <c r="F339" s="18"/>
    </row>
    <row r="340" spans="1:6">
      <c r="A340" s="17"/>
      <c r="B340" s="18"/>
      <c r="C340" s="19"/>
      <c r="D340" s="18"/>
      <c r="E340" s="18"/>
      <c r="F340" s="18"/>
    </row>
    <row r="341" spans="1:6">
      <c r="A341" s="17"/>
      <c r="B341" s="18"/>
      <c r="C341" s="19"/>
      <c r="D341" s="18"/>
      <c r="E341" s="18"/>
      <c r="F341" s="18"/>
    </row>
    <row r="342" spans="1:6">
      <c r="A342" s="17"/>
      <c r="B342" s="18"/>
      <c r="C342" s="19"/>
      <c r="D342" s="18"/>
      <c r="E342" s="18"/>
      <c r="F342" s="18"/>
    </row>
    <row r="343" spans="1:6">
      <c r="A343" s="17"/>
      <c r="B343" s="18"/>
      <c r="C343" s="19"/>
      <c r="D343" s="18"/>
      <c r="E343" s="18"/>
      <c r="F343" s="18"/>
    </row>
    <row r="344" spans="1:6">
      <c r="A344" s="17"/>
      <c r="B344" s="18"/>
      <c r="C344" s="19"/>
      <c r="D344" s="18"/>
      <c r="E344" s="18"/>
      <c r="F344" s="18"/>
    </row>
    <row r="345" spans="1:6">
      <c r="A345" s="17"/>
      <c r="B345" s="18"/>
      <c r="C345" s="19"/>
      <c r="D345" s="18"/>
      <c r="E345" s="18"/>
      <c r="F345" s="18"/>
    </row>
    <row r="346" spans="1:6">
      <c r="A346" s="17"/>
      <c r="B346" s="18"/>
      <c r="C346" s="19"/>
      <c r="D346" s="18"/>
      <c r="E346" s="18"/>
      <c r="F346" s="18"/>
    </row>
    <row r="347" spans="1:6">
      <c r="A347" s="17"/>
      <c r="B347" s="18"/>
      <c r="C347" s="19"/>
      <c r="D347" s="18"/>
      <c r="E347" s="18"/>
      <c r="F347" s="18"/>
    </row>
    <row r="348" spans="1:6">
      <c r="A348" s="17"/>
      <c r="B348" s="18"/>
      <c r="C348" s="19"/>
      <c r="D348" s="18"/>
      <c r="E348" s="18"/>
      <c r="F348" s="18"/>
    </row>
    <row r="349" spans="1:6">
      <c r="A349" s="17"/>
      <c r="B349" s="18"/>
      <c r="C349" s="19"/>
      <c r="D349" s="18"/>
      <c r="E349" s="18"/>
      <c r="F349" s="18"/>
    </row>
    <row r="350" spans="1:6">
      <c r="A350" s="17"/>
      <c r="B350" s="18"/>
      <c r="C350" s="19"/>
      <c r="D350" s="18"/>
      <c r="E350" s="18"/>
      <c r="F350" s="18"/>
    </row>
    <row r="351" spans="1:6">
      <c r="A351" s="17"/>
      <c r="B351" s="18"/>
      <c r="C351" s="19"/>
      <c r="D351" s="18"/>
      <c r="E351" s="18"/>
      <c r="F351" s="18"/>
    </row>
    <row r="352" spans="1:6">
      <c r="A352" s="17"/>
      <c r="B352" s="18"/>
      <c r="C352" s="19"/>
      <c r="D352" s="18"/>
      <c r="E352" s="18"/>
      <c r="F352" s="18"/>
    </row>
    <row r="353" spans="1:6">
      <c r="A353" s="17"/>
      <c r="B353" s="18"/>
      <c r="C353" s="19"/>
      <c r="D353" s="18"/>
      <c r="E353" s="18"/>
      <c r="F353" s="18"/>
    </row>
    <row r="354" spans="1:6">
      <c r="A354" s="17"/>
      <c r="B354" s="18"/>
      <c r="C354" s="19"/>
      <c r="D354" s="18"/>
      <c r="E354" s="18"/>
      <c r="F354" s="18"/>
    </row>
    <row r="355" spans="1:6">
      <c r="A355" s="17"/>
      <c r="B355" s="18"/>
      <c r="C355" s="19"/>
      <c r="D355" s="18"/>
      <c r="E355" s="18"/>
      <c r="F355" s="18"/>
    </row>
    <row r="356" spans="1:6">
      <c r="A356" s="17"/>
      <c r="B356" s="18"/>
      <c r="C356" s="19"/>
      <c r="D356" s="18"/>
      <c r="E356" s="18"/>
      <c r="F356" s="18"/>
    </row>
    <row r="357" spans="1:6">
      <c r="A357" s="17"/>
      <c r="B357" s="18"/>
      <c r="C357" s="19"/>
      <c r="D357" s="18"/>
      <c r="E357" s="18"/>
      <c r="F357" s="18"/>
    </row>
    <row r="358" spans="1:6">
      <c r="A358" s="17"/>
      <c r="B358" s="18"/>
      <c r="C358" s="19"/>
      <c r="D358" s="18"/>
      <c r="E358" s="18"/>
      <c r="F358" s="18"/>
    </row>
    <row r="359" spans="1:6">
      <c r="A359" s="17"/>
      <c r="B359" s="18"/>
      <c r="C359" s="19"/>
      <c r="D359" s="18"/>
      <c r="E359" s="18"/>
      <c r="F359" s="18"/>
    </row>
    <row r="360" spans="1:6">
      <c r="A360" s="17"/>
      <c r="B360" s="18"/>
      <c r="C360" s="19"/>
      <c r="D360" s="18"/>
      <c r="E360" s="18"/>
      <c r="F360" s="18"/>
    </row>
    <row r="361" spans="1:6">
      <c r="A361" s="17"/>
      <c r="B361" s="18"/>
      <c r="C361" s="19"/>
      <c r="D361" s="18"/>
      <c r="E361" s="18"/>
      <c r="F361" s="18"/>
    </row>
    <row r="362" spans="1:6">
      <c r="A362" s="17"/>
      <c r="B362" s="18"/>
      <c r="C362" s="19"/>
      <c r="D362" s="18"/>
      <c r="E362" s="18"/>
      <c r="F362" s="18"/>
    </row>
    <row r="363" spans="1:6">
      <c r="A363" s="17"/>
      <c r="B363" s="18"/>
      <c r="C363" s="19"/>
      <c r="D363" s="18"/>
      <c r="E363" s="18"/>
      <c r="F363" s="18"/>
    </row>
    <row r="364" spans="1:6">
      <c r="A364" s="17"/>
      <c r="B364" s="18"/>
      <c r="C364" s="19"/>
      <c r="D364" s="18"/>
      <c r="E364" s="18"/>
      <c r="F364" s="18"/>
    </row>
    <row r="365" spans="1:6">
      <c r="A365" s="17"/>
      <c r="B365" s="18"/>
      <c r="C365" s="19"/>
      <c r="D365" s="18"/>
      <c r="E365" s="18"/>
      <c r="F365" s="18"/>
    </row>
    <row r="366" spans="1:6">
      <c r="A366" s="17"/>
      <c r="B366" s="18"/>
      <c r="C366" s="19"/>
      <c r="D366" s="18"/>
      <c r="E366" s="18"/>
      <c r="F366" s="18"/>
    </row>
    <row r="367" spans="1:6">
      <c r="A367" s="17"/>
      <c r="B367" s="18"/>
      <c r="C367" s="19"/>
      <c r="D367" s="18"/>
      <c r="E367" s="18"/>
      <c r="F367" s="18"/>
    </row>
    <row r="368" spans="1:6">
      <c r="A368" s="17"/>
      <c r="B368" s="18"/>
      <c r="C368" s="19"/>
      <c r="D368" s="18"/>
      <c r="E368" s="18"/>
      <c r="F368" s="18"/>
    </row>
    <row r="369" spans="1:6">
      <c r="A369" s="17"/>
      <c r="B369" s="18"/>
      <c r="C369" s="19"/>
      <c r="D369" s="18"/>
      <c r="E369" s="18"/>
      <c r="F369" s="18"/>
    </row>
    <row r="370" spans="1:6">
      <c r="A370" s="17"/>
      <c r="B370" s="18"/>
      <c r="C370" s="19"/>
      <c r="D370" s="18"/>
      <c r="E370" s="18"/>
      <c r="F370" s="18"/>
    </row>
    <row r="371" spans="1:6">
      <c r="A371" s="17"/>
      <c r="B371" s="18"/>
      <c r="C371" s="19"/>
      <c r="D371" s="18"/>
      <c r="E371" s="18"/>
      <c r="F371" s="18"/>
    </row>
    <row r="372" spans="1:6">
      <c r="A372" s="17"/>
      <c r="B372" s="18"/>
      <c r="C372" s="19"/>
      <c r="D372" s="18"/>
      <c r="E372" s="18"/>
      <c r="F372" s="18"/>
    </row>
    <row r="373" spans="1:6">
      <c r="A373" s="17"/>
      <c r="B373" s="18"/>
      <c r="C373" s="19"/>
      <c r="D373" s="18"/>
      <c r="E373" s="18"/>
      <c r="F373" s="18"/>
    </row>
    <row r="374" spans="1:6">
      <c r="A374" s="17"/>
      <c r="B374" s="18"/>
      <c r="C374" s="19"/>
      <c r="D374" s="18"/>
      <c r="E374" s="18"/>
      <c r="F374" s="18"/>
    </row>
    <row r="375" spans="1:6">
      <c r="A375" s="17"/>
      <c r="B375" s="18"/>
      <c r="C375" s="19"/>
      <c r="D375" s="18"/>
      <c r="E375" s="18"/>
      <c r="F375" s="18"/>
    </row>
    <row r="376" spans="1:6">
      <c r="A376" s="17"/>
      <c r="B376" s="18"/>
      <c r="C376" s="19"/>
      <c r="D376" s="18"/>
      <c r="E376" s="18"/>
      <c r="F376" s="18"/>
    </row>
    <row r="377" spans="1:6">
      <c r="A377" s="17"/>
      <c r="B377" s="18"/>
      <c r="C377" s="19"/>
      <c r="D377" s="18"/>
      <c r="E377" s="18"/>
      <c r="F377" s="18"/>
    </row>
    <row r="378" spans="1:6">
      <c r="A378" s="17"/>
      <c r="B378" s="18"/>
      <c r="C378" s="19"/>
      <c r="D378" s="18"/>
      <c r="E378" s="18"/>
      <c r="F378" s="18"/>
    </row>
    <row r="379" spans="1:6">
      <c r="A379" s="17"/>
      <c r="B379" s="18"/>
      <c r="C379" s="19"/>
      <c r="D379" s="18"/>
      <c r="E379" s="18"/>
      <c r="F379" s="18"/>
    </row>
    <row r="380" spans="1:6">
      <c r="A380" s="17"/>
      <c r="B380" s="18"/>
      <c r="C380" s="19"/>
      <c r="D380" s="18"/>
      <c r="E380" s="18"/>
      <c r="F380" s="18"/>
    </row>
    <row r="381" spans="1:6">
      <c r="A381" s="17"/>
      <c r="B381" s="18"/>
      <c r="C381" s="19"/>
      <c r="D381" s="18"/>
      <c r="E381" s="18"/>
      <c r="F381" s="18"/>
    </row>
    <row r="382" spans="1:6">
      <c r="A382" s="17"/>
      <c r="B382" s="18"/>
      <c r="C382" s="19"/>
      <c r="D382" s="18"/>
      <c r="E382" s="18"/>
      <c r="F382" s="18"/>
    </row>
    <row r="383" spans="1:6">
      <c r="A383" s="17"/>
      <c r="B383" s="18"/>
      <c r="C383" s="19"/>
      <c r="D383" s="18"/>
      <c r="E383" s="18"/>
      <c r="F383" s="18"/>
    </row>
    <row r="384" spans="1:6">
      <c r="A384" s="17"/>
      <c r="B384" s="18"/>
      <c r="C384" s="19"/>
      <c r="D384" s="18"/>
      <c r="E384" s="18"/>
      <c r="F384" s="18"/>
    </row>
    <row r="385" spans="1:6">
      <c r="A385" s="17"/>
      <c r="B385" s="18"/>
      <c r="C385" s="19"/>
      <c r="D385" s="18"/>
      <c r="E385" s="18"/>
      <c r="F385" s="18"/>
    </row>
    <row r="386" spans="1:6">
      <c r="A386" s="17"/>
      <c r="B386" s="18"/>
      <c r="C386" s="19"/>
      <c r="D386" s="18"/>
      <c r="E386" s="18"/>
      <c r="F386" s="18"/>
    </row>
    <row r="387" spans="1:6">
      <c r="A387" s="17"/>
      <c r="B387" s="18"/>
      <c r="C387" s="19"/>
      <c r="D387" s="18"/>
      <c r="E387" s="18"/>
      <c r="F387" s="18"/>
    </row>
    <row r="388" spans="1:6">
      <c r="A388" s="17"/>
      <c r="B388" s="18"/>
      <c r="C388" s="19"/>
      <c r="D388" s="18"/>
      <c r="E388" s="18"/>
      <c r="F388" s="18"/>
    </row>
    <row r="389" spans="1:6">
      <c r="A389" s="17"/>
      <c r="B389" s="18"/>
      <c r="C389" s="19"/>
      <c r="D389" s="18"/>
      <c r="E389" s="18"/>
      <c r="F389" s="18"/>
    </row>
    <row r="390" spans="1:6">
      <c r="A390" s="17"/>
      <c r="B390" s="18"/>
      <c r="C390" s="19"/>
      <c r="D390" s="18"/>
      <c r="E390" s="18"/>
      <c r="F390" s="18"/>
    </row>
    <row r="391" spans="1:6">
      <c r="A391" s="17"/>
      <c r="B391" s="18"/>
      <c r="C391" s="19"/>
      <c r="D391" s="18"/>
      <c r="E391" s="18"/>
      <c r="F391" s="18"/>
    </row>
    <row r="392" spans="1:6">
      <c r="A392" s="17"/>
      <c r="B392" s="18"/>
      <c r="C392" s="19"/>
      <c r="D392" s="18"/>
      <c r="E392" s="18"/>
      <c r="F392" s="18"/>
    </row>
    <row r="393" spans="1:6">
      <c r="A393" s="17"/>
      <c r="B393" s="18"/>
      <c r="C393" s="19"/>
      <c r="D393" s="18"/>
      <c r="E393" s="18"/>
      <c r="F393" s="18"/>
    </row>
    <row r="394" spans="1:6">
      <c r="A394" s="17"/>
      <c r="B394" s="18"/>
      <c r="C394" s="19"/>
      <c r="D394" s="18"/>
      <c r="E394" s="18"/>
      <c r="F394" s="18"/>
    </row>
    <row r="395" spans="1:6">
      <c r="A395" s="17"/>
      <c r="B395" s="18"/>
      <c r="C395" s="19"/>
      <c r="D395" s="18"/>
      <c r="E395" s="18"/>
      <c r="F395" s="18"/>
    </row>
    <row r="396" spans="1:6">
      <c r="A396" s="17"/>
      <c r="B396" s="18"/>
      <c r="C396" s="19"/>
      <c r="D396" s="18"/>
      <c r="E396" s="18"/>
      <c r="F396" s="18"/>
    </row>
    <row r="397" spans="1:6">
      <c r="A397" s="17"/>
      <c r="B397" s="18"/>
      <c r="C397" s="19"/>
      <c r="D397" s="18"/>
      <c r="E397" s="18"/>
      <c r="F397" s="18"/>
    </row>
    <row r="398" spans="1:6">
      <c r="A398" s="17"/>
      <c r="B398" s="18"/>
      <c r="C398" s="19"/>
      <c r="D398" s="18"/>
      <c r="E398" s="18"/>
      <c r="F398" s="18"/>
    </row>
    <row r="399" spans="1:6">
      <c r="A399" s="17"/>
      <c r="B399" s="18"/>
      <c r="C399" s="19"/>
      <c r="D399" s="18"/>
      <c r="E399" s="18"/>
      <c r="F399" s="18"/>
    </row>
    <row r="400" spans="1:6">
      <c r="A400" s="17"/>
      <c r="B400" s="18"/>
      <c r="C400" s="19"/>
      <c r="D400" s="18"/>
      <c r="E400" s="18"/>
      <c r="F400" s="18"/>
    </row>
    <row r="401" spans="1:6">
      <c r="A401" s="17"/>
      <c r="B401" s="18"/>
      <c r="C401" s="19"/>
      <c r="D401" s="18"/>
      <c r="E401" s="18"/>
      <c r="F401" s="18"/>
    </row>
    <row r="402" spans="1:6">
      <c r="A402" s="17"/>
      <c r="B402" s="18"/>
      <c r="C402" s="19"/>
      <c r="D402" s="18"/>
      <c r="E402" s="18"/>
      <c r="F402" s="18"/>
    </row>
    <row r="403" spans="1:6">
      <c r="A403" s="17"/>
      <c r="B403" s="18"/>
      <c r="C403" s="19"/>
      <c r="D403" s="18"/>
      <c r="E403" s="18"/>
      <c r="F403" s="18"/>
    </row>
    <row r="404" spans="1:6">
      <c r="A404" s="17"/>
      <c r="B404" s="18"/>
      <c r="C404" s="19"/>
      <c r="D404" s="18"/>
      <c r="E404" s="18"/>
      <c r="F404" s="18"/>
    </row>
    <row r="405" spans="1:6">
      <c r="A405" s="17"/>
      <c r="B405" s="18"/>
      <c r="C405" s="19"/>
      <c r="D405" s="18"/>
      <c r="E405" s="18"/>
      <c r="F405" s="18"/>
    </row>
    <row r="406" spans="1:6">
      <c r="A406" s="17"/>
      <c r="B406" s="18"/>
      <c r="C406" s="19"/>
      <c r="D406" s="18"/>
      <c r="E406" s="18"/>
      <c r="F406" s="18"/>
    </row>
    <row r="407" spans="1:6">
      <c r="A407" s="17"/>
      <c r="B407" s="18"/>
      <c r="C407" s="19"/>
      <c r="D407" s="18"/>
      <c r="E407" s="18"/>
      <c r="F407" s="18"/>
    </row>
    <row r="408" spans="1:6">
      <c r="A408" s="17"/>
      <c r="B408" s="18"/>
      <c r="C408" s="19"/>
      <c r="D408" s="18"/>
      <c r="E408" s="18"/>
      <c r="F408" s="18"/>
    </row>
    <row r="409" spans="1:6">
      <c r="A409" s="17"/>
      <c r="B409" s="18"/>
      <c r="C409" s="19"/>
      <c r="D409" s="18"/>
      <c r="E409" s="18"/>
      <c r="F409" s="18"/>
    </row>
    <row r="410" spans="1:6">
      <c r="A410" s="17"/>
      <c r="B410" s="18"/>
      <c r="C410" s="19"/>
      <c r="D410" s="18"/>
      <c r="E410" s="18"/>
      <c r="F410" s="18"/>
    </row>
    <row r="411" spans="1:6">
      <c r="A411" s="17"/>
      <c r="B411" s="18"/>
      <c r="C411" s="19"/>
      <c r="D411" s="18"/>
      <c r="E411" s="18"/>
      <c r="F411" s="18"/>
    </row>
    <row r="412" spans="1:6">
      <c r="A412" s="17"/>
      <c r="B412" s="18"/>
      <c r="C412" s="19"/>
      <c r="D412" s="18"/>
      <c r="E412" s="18"/>
      <c r="F412" s="18"/>
    </row>
    <row r="413" spans="1:6">
      <c r="A413" s="17"/>
      <c r="B413" s="18"/>
      <c r="C413" s="19"/>
      <c r="D413" s="18"/>
      <c r="E413" s="18"/>
      <c r="F413" s="18"/>
    </row>
    <row r="414" spans="1:6">
      <c r="A414" s="17"/>
      <c r="B414" s="18"/>
      <c r="C414" s="19"/>
      <c r="D414" s="18"/>
      <c r="E414" s="18"/>
      <c r="F414" s="18"/>
    </row>
    <row r="415" spans="1:6">
      <c r="A415" s="17"/>
      <c r="B415" s="18"/>
      <c r="C415" s="19"/>
      <c r="D415" s="18"/>
      <c r="E415" s="18"/>
      <c r="F415" s="18"/>
    </row>
    <row r="416" spans="1:6">
      <c r="A416" s="17"/>
      <c r="B416" s="18"/>
      <c r="C416" s="19"/>
      <c r="D416" s="18"/>
      <c r="E416" s="18"/>
      <c r="F416" s="18"/>
    </row>
    <row r="417" spans="1:6">
      <c r="A417" s="17"/>
      <c r="B417" s="18"/>
      <c r="C417" s="19"/>
      <c r="D417" s="18"/>
      <c r="E417" s="18"/>
      <c r="F417" s="18"/>
    </row>
    <row r="418" spans="1:6">
      <c r="A418" s="17"/>
      <c r="B418" s="18"/>
      <c r="C418" s="19"/>
      <c r="D418" s="18"/>
      <c r="E418" s="18"/>
      <c r="F418" s="18"/>
    </row>
    <row r="419" spans="1:6">
      <c r="A419" s="17"/>
      <c r="B419" s="18"/>
      <c r="C419" s="19"/>
      <c r="D419" s="18"/>
      <c r="E419" s="18"/>
      <c r="F419" s="18"/>
    </row>
    <row r="420" spans="1:6">
      <c r="A420" s="17"/>
      <c r="B420" s="18"/>
      <c r="C420" s="19"/>
      <c r="D420" s="18"/>
      <c r="E420" s="18"/>
      <c r="F420" s="18"/>
    </row>
    <row r="421" spans="1:6">
      <c r="A421" s="17"/>
      <c r="B421" s="18"/>
      <c r="C421" s="19"/>
      <c r="D421" s="18"/>
      <c r="E421" s="18"/>
      <c r="F421" s="18"/>
    </row>
    <row r="422" spans="1:6">
      <c r="A422" s="17"/>
      <c r="B422" s="18"/>
      <c r="C422" s="19"/>
      <c r="D422" s="18"/>
      <c r="E422" s="18"/>
      <c r="F422" s="18"/>
    </row>
    <row r="423" spans="1:6">
      <c r="A423" s="17"/>
      <c r="B423" s="18"/>
      <c r="C423" s="19"/>
      <c r="D423" s="18"/>
      <c r="E423" s="18"/>
      <c r="F423" s="18"/>
    </row>
    <row r="424" spans="1:6">
      <c r="A424" s="17"/>
      <c r="B424" s="18"/>
      <c r="C424" s="19"/>
      <c r="D424" s="18"/>
      <c r="E424" s="18"/>
      <c r="F424" s="18"/>
    </row>
    <row r="425" spans="1:6">
      <c r="A425" s="17"/>
      <c r="B425" s="18"/>
      <c r="C425" s="19"/>
      <c r="D425" s="18"/>
      <c r="E425" s="18"/>
      <c r="F425" s="18"/>
    </row>
    <row r="426" spans="1:6">
      <c r="A426" s="17"/>
      <c r="B426" s="18"/>
      <c r="C426" s="19"/>
      <c r="D426" s="18"/>
      <c r="E426" s="18"/>
      <c r="F426" s="18"/>
    </row>
    <row r="427" spans="1:6">
      <c r="A427" s="17"/>
      <c r="B427" s="18"/>
      <c r="C427" s="19"/>
      <c r="D427" s="18"/>
      <c r="E427" s="18"/>
      <c r="F427" s="18"/>
    </row>
    <row r="428" spans="1:6">
      <c r="A428" s="17"/>
      <c r="B428" s="18"/>
      <c r="C428" s="19"/>
      <c r="D428" s="18"/>
      <c r="E428" s="18"/>
      <c r="F428" s="18"/>
    </row>
    <row r="429" spans="1:6">
      <c r="A429" s="17"/>
      <c r="B429" s="18"/>
      <c r="C429" s="19"/>
      <c r="D429" s="18"/>
      <c r="E429" s="18"/>
      <c r="F429" s="18"/>
    </row>
    <row r="430" spans="1:6">
      <c r="A430" s="17"/>
      <c r="B430" s="18"/>
      <c r="C430" s="19"/>
      <c r="D430" s="18"/>
      <c r="E430" s="18"/>
      <c r="F430" s="18"/>
    </row>
    <row r="431" spans="1:6">
      <c r="A431" s="17"/>
      <c r="B431" s="18"/>
      <c r="C431" s="19"/>
      <c r="D431" s="18"/>
      <c r="E431" s="18"/>
      <c r="F431" s="18"/>
    </row>
    <row r="432" spans="1:6">
      <c r="A432" s="17"/>
      <c r="B432" s="18"/>
      <c r="C432" s="19"/>
      <c r="D432" s="18"/>
      <c r="E432" s="18"/>
      <c r="F432" s="18"/>
    </row>
    <row r="433" spans="1:6">
      <c r="A433" s="17"/>
      <c r="B433" s="18"/>
      <c r="C433" s="19"/>
      <c r="D433" s="18"/>
      <c r="E433" s="18"/>
      <c r="F433" s="18"/>
    </row>
    <row r="434" spans="1:6">
      <c r="A434" s="17"/>
      <c r="B434" s="18"/>
      <c r="C434" s="19"/>
      <c r="D434" s="18"/>
      <c r="E434" s="18"/>
      <c r="F434" s="18"/>
    </row>
    <row r="435" spans="1:6">
      <c r="A435" s="17"/>
      <c r="B435" s="18"/>
      <c r="C435" s="19"/>
      <c r="D435" s="18"/>
      <c r="E435" s="18"/>
      <c r="F435" s="18"/>
    </row>
    <row r="436" spans="1:6">
      <c r="A436" s="17"/>
      <c r="B436" s="18"/>
      <c r="C436" s="19"/>
      <c r="D436" s="18"/>
      <c r="E436" s="18"/>
      <c r="F436" s="18"/>
    </row>
    <row r="437" spans="1:6">
      <c r="A437" s="17"/>
      <c r="B437" s="18"/>
      <c r="C437" s="19"/>
      <c r="D437" s="18"/>
      <c r="E437" s="18"/>
      <c r="F437" s="18"/>
    </row>
    <row r="438" spans="1:6">
      <c r="A438" s="17"/>
      <c r="B438" s="18"/>
      <c r="C438" s="19"/>
      <c r="D438" s="18"/>
      <c r="E438" s="18"/>
      <c r="F438" s="18"/>
    </row>
    <row r="439" spans="1:6">
      <c r="A439" s="17"/>
      <c r="B439" s="18"/>
      <c r="C439" s="19"/>
      <c r="D439" s="18"/>
      <c r="E439" s="18"/>
      <c r="F439" s="18"/>
    </row>
    <row r="440" spans="1:6">
      <c r="A440" s="17"/>
      <c r="B440" s="18"/>
      <c r="C440" s="19"/>
      <c r="D440" s="18"/>
      <c r="E440" s="18"/>
      <c r="F440" s="18"/>
    </row>
    <row r="441" spans="1:6">
      <c r="A441" s="17"/>
      <c r="B441" s="18"/>
      <c r="C441" s="19"/>
      <c r="D441" s="18"/>
      <c r="E441" s="18"/>
      <c r="F441" s="18"/>
    </row>
    <row r="442" spans="1:6">
      <c r="A442" s="17"/>
      <c r="B442" s="18"/>
      <c r="C442" s="19"/>
      <c r="D442" s="18"/>
      <c r="E442" s="18"/>
      <c r="F442" s="18"/>
    </row>
    <row r="443" spans="1:6">
      <c r="A443" s="17"/>
      <c r="B443" s="18"/>
      <c r="C443" s="19"/>
      <c r="D443" s="18"/>
      <c r="E443" s="18"/>
      <c r="F443" s="18"/>
    </row>
    <row r="444" spans="1:6">
      <c r="A444" s="17"/>
      <c r="B444" s="18"/>
      <c r="C444" s="19"/>
      <c r="D444" s="18"/>
      <c r="E444" s="18"/>
      <c r="F444" s="18"/>
    </row>
    <row r="445" spans="1:6">
      <c r="A445" s="17"/>
      <c r="B445" s="18"/>
      <c r="C445" s="19"/>
      <c r="D445" s="18"/>
      <c r="E445" s="18"/>
      <c r="F445" s="18"/>
    </row>
    <row r="446" spans="1:6">
      <c r="A446" s="17"/>
      <c r="B446" s="18"/>
      <c r="C446" s="19"/>
      <c r="D446" s="18"/>
      <c r="E446" s="18"/>
      <c r="F446" s="18"/>
    </row>
    <row r="447" spans="1:6">
      <c r="A447" s="17"/>
      <c r="B447" s="18"/>
      <c r="C447" s="19"/>
      <c r="D447" s="18"/>
      <c r="E447" s="18"/>
      <c r="F447" s="18"/>
    </row>
    <row r="448" spans="1:6">
      <c r="A448" s="17"/>
      <c r="B448" s="18"/>
      <c r="C448" s="19"/>
      <c r="D448" s="18"/>
      <c r="E448" s="18"/>
      <c r="F448" s="18"/>
    </row>
    <row r="449" spans="1:6">
      <c r="A449" s="17"/>
      <c r="B449" s="18"/>
      <c r="C449" s="19"/>
      <c r="D449" s="18"/>
      <c r="E449" s="18"/>
      <c r="F449" s="18"/>
    </row>
    <row r="450" spans="1:6">
      <c r="A450" s="17"/>
      <c r="B450" s="18"/>
      <c r="C450" s="19"/>
      <c r="D450" s="18"/>
      <c r="E450" s="18"/>
      <c r="F450" s="18"/>
    </row>
    <row r="451" spans="1:6">
      <c r="A451" s="17"/>
      <c r="B451" s="18"/>
      <c r="C451" s="19"/>
      <c r="D451" s="18"/>
      <c r="E451" s="18"/>
      <c r="F451" s="18"/>
    </row>
    <row r="452" spans="1:6">
      <c r="A452" s="17"/>
      <c r="B452" s="18"/>
      <c r="C452" s="19"/>
      <c r="D452" s="18"/>
      <c r="E452" s="18"/>
      <c r="F452" s="18"/>
    </row>
    <row r="453" spans="1:6">
      <c r="A453" s="17"/>
      <c r="B453" s="18"/>
      <c r="C453" s="19"/>
      <c r="D453" s="18"/>
      <c r="E453" s="18"/>
      <c r="F453" s="18"/>
    </row>
    <row r="454" spans="1:6">
      <c r="A454" s="17"/>
      <c r="B454" s="18"/>
      <c r="C454" s="19"/>
      <c r="D454" s="18"/>
      <c r="E454" s="18"/>
      <c r="F454" s="18"/>
    </row>
    <row r="455" spans="1:6">
      <c r="A455" s="17"/>
      <c r="B455" s="18"/>
      <c r="C455" s="19"/>
      <c r="D455" s="18"/>
      <c r="E455" s="18"/>
      <c r="F455" s="18"/>
    </row>
    <row r="456" spans="1:6">
      <c r="A456" s="17"/>
      <c r="B456" s="18"/>
      <c r="C456" s="19"/>
      <c r="D456" s="18"/>
      <c r="E456" s="18"/>
      <c r="F456" s="18"/>
    </row>
    <row r="457" spans="1:6">
      <c r="A457" s="17"/>
      <c r="B457" s="18"/>
      <c r="C457" s="19"/>
      <c r="D457" s="18"/>
      <c r="E457" s="18"/>
      <c r="F457" s="18"/>
    </row>
    <row r="458" spans="1:6">
      <c r="A458" s="17"/>
      <c r="B458" s="18"/>
      <c r="C458" s="19"/>
      <c r="D458" s="18"/>
      <c r="E458" s="18"/>
      <c r="F458" s="18"/>
    </row>
    <row r="459" spans="1:6">
      <c r="A459" s="17"/>
      <c r="B459" s="18"/>
      <c r="C459" s="19"/>
      <c r="D459" s="18"/>
      <c r="E459" s="18"/>
      <c r="F459" s="18"/>
    </row>
    <row r="460" spans="1:6">
      <c r="A460" s="17"/>
      <c r="B460" s="18"/>
      <c r="C460" s="19"/>
      <c r="D460" s="18"/>
      <c r="E460" s="18"/>
      <c r="F460" s="18"/>
    </row>
    <row r="461" spans="1:6">
      <c r="A461" s="17"/>
      <c r="B461" s="18"/>
      <c r="C461" s="19"/>
      <c r="D461" s="18"/>
      <c r="E461" s="18"/>
      <c r="F461" s="18"/>
    </row>
    <row r="462" spans="1:6">
      <c r="A462" s="17"/>
      <c r="B462" s="18"/>
      <c r="C462" s="19"/>
      <c r="D462" s="18"/>
      <c r="E462" s="18"/>
      <c r="F462" s="18"/>
    </row>
    <row r="463" spans="1:6">
      <c r="A463" s="17"/>
      <c r="B463" s="18"/>
      <c r="C463" s="19"/>
      <c r="D463" s="18"/>
      <c r="E463" s="18"/>
      <c r="F463" s="18"/>
    </row>
    <row r="464" spans="1:6">
      <c r="A464" s="17"/>
      <c r="B464" s="18"/>
      <c r="C464" s="19"/>
      <c r="D464" s="18"/>
      <c r="E464" s="18"/>
      <c r="F464" s="18"/>
    </row>
    <row r="465" spans="1:6">
      <c r="A465" s="17"/>
      <c r="B465" s="18"/>
      <c r="C465" s="19"/>
      <c r="D465" s="18"/>
      <c r="E465" s="18"/>
      <c r="F465" s="18"/>
    </row>
    <row r="466" spans="1:6">
      <c r="A466" s="17"/>
      <c r="B466" s="18"/>
      <c r="C466" s="19"/>
      <c r="D466" s="18"/>
      <c r="E466" s="18"/>
      <c r="F466" s="18"/>
    </row>
    <row r="467" spans="1:6">
      <c r="A467" s="17"/>
      <c r="B467" s="18"/>
      <c r="C467" s="19"/>
      <c r="D467" s="18"/>
      <c r="E467" s="18"/>
      <c r="F467" s="18"/>
    </row>
    <row r="468" spans="1:6">
      <c r="A468" s="17"/>
      <c r="B468" s="18"/>
      <c r="C468" s="19"/>
      <c r="D468" s="18"/>
      <c r="E468" s="18"/>
      <c r="F468" s="18"/>
    </row>
    <row r="469" spans="1:6">
      <c r="A469" s="17"/>
      <c r="B469" s="18"/>
      <c r="C469" s="19"/>
      <c r="D469" s="18"/>
      <c r="E469" s="18"/>
      <c r="F469" s="18"/>
    </row>
    <row r="470" spans="1:6">
      <c r="A470" s="17"/>
      <c r="B470" s="18"/>
      <c r="C470" s="19"/>
      <c r="D470" s="18"/>
      <c r="E470" s="18"/>
      <c r="F470" s="18"/>
    </row>
    <row r="471" spans="1:6">
      <c r="A471" s="17"/>
      <c r="B471" s="18"/>
      <c r="C471" s="19"/>
      <c r="D471" s="18"/>
      <c r="E471" s="18"/>
      <c r="F471" s="18"/>
    </row>
    <row r="472" spans="1:6">
      <c r="A472" s="17"/>
      <c r="B472" s="18"/>
      <c r="C472" s="19"/>
      <c r="D472" s="18"/>
      <c r="E472" s="18"/>
      <c r="F472" s="18"/>
    </row>
    <row r="473" spans="1:6">
      <c r="A473" s="17"/>
      <c r="B473" s="18"/>
      <c r="C473" s="19"/>
      <c r="D473" s="18"/>
      <c r="E473" s="18"/>
      <c r="F473" s="18"/>
    </row>
    <row r="474" spans="1:6">
      <c r="A474" s="17"/>
      <c r="B474" s="18"/>
      <c r="C474" s="19"/>
      <c r="D474" s="18"/>
      <c r="E474" s="18"/>
      <c r="F474" s="18"/>
    </row>
    <row r="475" spans="1:6">
      <c r="A475" s="17"/>
      <c r="B475" s="18"/>
      <c r="C475" s="19"/>
      <c r="D475" s="18"/>
      <c r="E475" s="18"/>
      <c r="F475" s="18"/>
    </row>
    <row r="476" spans="1:6">
      <c r="A476" s="17"/>
      <c r="B476" s="18"/>
      <c r="C476" s="19"/>
      <c r="D476" s="18"/>
      <c r="E476" s="18"/>
      <c r="F476" s="18"/>
    </row>
    <row r="477" spans="1:6">
      <c r="A477" s="17"/>
      <c r="B477" s="18"/>
      <c r="C477" s="19"/>
      <c r="D477" s="18"/>
      <c r="E477" s="18"/>
      <c r="F477" s="18"/>
    </row>
    <row r="478" spans="1:6">
      <c r="A478" s="17"/>
      <c r="B478" s="18"/>
      <c r="C478" s="19"/>
      <c r="D478" s="18"/>
      <c r="E478" s="18"/>
      <c r="F478" s="18"/>
    </row>
    <row r="479" spans="1:6">
      <c r="A479" s="17"/>
      <c r="B479" s="18"/>
      <c r="C479" s="19"/>
      <c r="D479" s="18"/>
      <c r="E479" s="18"/>
      <c r="F479" s="18"/>
    </row>
    <row r="480" spans="1:6">
      <c r="A480" s="17"/>
      <c r="B480" s="18"/>
      <c r="C480" s="19"/>
      <c r="D480" s="18"/>
      <c r="E480" s="18"/>
      <c r="F480" s="18"/>
    </row>
    <row r="481" spans="1:6">
      <c r="A481" s="17"/>
      <c r="B481" s="18"/>
      <c r="C481" s="19"/>
      <c r="D481" s="18"/>
      <c r="E481" s="18"/>
      <c r="F481" s="18"/>
    </row>
    <row r="482" spans="1:6">
      <c r="A482" s="17"/>
      <c r="B482" s="18"/>
      <c r="C482" s="19"/>
      <c r="D482" s="18"/>
      <c r="E482" s="18"/>
      <c r="F482" s="18"/>
    </row>
    <row r="483" spans="1:6">
      <c r="A483" s="17"/>
      <c r="B483" s="18"/>
      <c r="C483" s="19"/>
      <c r="D483" s="18"/>
      <c r="E483" s="18"/>
      <c r="F483" s="18"/>
    </row>
    <row r="484" spans="1:6">
      <c r="A484" s="17"/>
      <c r="B484" s="18"/>
      <c r="C484" s="19"/>
      <c r="D484" s="18"/>
      <c r="E484" s="18"/>
      <c r="F484" s="18"/>
    </row>
    <row r="485" spans="1:6">
      <c r="A485" s="17"/>
      <c r="B485" s="18"/>
      <c r="C485" s="19"/>
      <c r="D485" s="18"/>
      <c r="E485" s="18"/>
      <c r="F485" s="18"/>
    </row>
    <row r="486" spans="1:6">
      <c r="A486" s="17"/>
      <c r="B486" s="18"/>
      <c r="C486" s="19"/>
      <c r="D486" s="18"/>
      <c r="E486" s="18"/>
      <c r="F486" s="18"/>
    </row>
    <row r="487" spans="1:6">
      <c r="A487" s="17"/>
      <c r="B487" s="18"/>
      <c r="C487" s="19"/>
      <c r="D487" s="18"/>
      <c r="E487" s="18"/>
      <c r="F487" s="18"/>
    </row>
    <row r="488" spans="1:6">
      <c r="A488" s="17"/>
      <c r="B488" s="18"/>
      <c r="C488" s="19"/>
      <c r="D488" s="18"/>
      <c r="E488" s="18"/>
      <c r="F488" s="18"/>
    </row>
    <row r="489" spans="1:6">
      <c r="A489" s="17"/>
      <c r="B489" s="18"/>
      <c r="C489" s="19"/>
      <c r="D489" s="18"/>
      <c r="E489" s="18"/>
      <c r="F489" s="18"/>
    </row>
    <row r="490" spans="1:6">
      <c r="A490" s="17"/>
      <c r="B490" s="18"/>
      <c r="C490" s="19"/>
      <c r="D490" s="18"/>
      <c r="E490" s="18"/>
      <c r="F490" s="18"/>
    </row>
    <row r="491" spans="1:6">
      <c r="A491" s="17"/>
      <c r="B491" s="18"/>
      <c r="C491" s="19"/>
      <c r="D491" s="18"/>
      <c r="E491" s="18"/>
      <c r="F491" s="18"/>
    </row>
    <row r="492" spans="1:6">
      <c r="A492" s="17"/>
      <c r="B492" s="18"/>
      <c r="C492" s="19"/>
      <c r="D492" s="18"/>
      <c r="E492" s="18"/>
      <c r="F492" s="18"/>
    </row>
    <row r="493" spans="1:6">
      <c r="A493" s="17"/>
      <c r="B493" s="18"/>
      <c r="C493" s="19"/>
      <c r="D493" s="18"/>
      <c r="E493" s="18"/>
      <c r="F493" s="18"/>
    </row>
    <row r="494" spans="1:6">
      <c r="A494" s="17"/>
      <c r="B494" s="18"/>
      <c r="C494" s="19"/>
      <c r="D494" s="18"/>
      <c r="E494" s="18"/>
      <c r="F494" s="18"/>
    </row>
    <row r="495" spans="1:6">
      <c r="A495" s="17"/>
      <c r="B495" s="18"/>
      <c r="C495" s="19"/>
      <c r="D495" s="18"/>
      <c r="E495" s="18"/>
      <c r="F495" s="18"/>
    </row>
    <row r="496" spans="1:6">
      <c r="A496" s="17"/>
      <c r="B496" s="18"/>
      <c r="C496" s="19"/>
      <c r="D496" s="18"/>
      <c r="E496" s="18"/>
      <c r="F496" s="18"/>
    </row>
    <row r="497" spans="1:6">
      <c r="A497" s="17"/>
      <c r="B497" s="18"/>
      <c r="C497" s="19"/>
      <c r="D497" s="18"/>
      <c r="E497" s="18"/>
      <c r="F497" s="18"/>
    </row>
    <row r="498" spans="1:6">
      <c r="A498" s="17"/>
      <c r="B498" s="18"/>
      <c r="C498" s="19"/>
      <c r="D498" s="18"/>
      <c r="E498" s="18"/>
      <c r="F498" s="18"/>
    </row>
    <row r="499" spans="1:6">
      <c r="A499" s="17"/>
      <c r="B499" s="18"/>
      <c r="C499" s="19"/>
      <c r="D499" s="18"/>
      <c r="E499" s="18"/>
      <c r="F499" s="18"/>
    </row>
    <row r="500" spans="1:6">
      <c r="A500" s="17"/>
      <c r="B500" s="18"/>
      <c r="C500" s="19"/>
      <c r="D500" s="18"/>
      <c r="E500" s="18"/>
      <c r="F500" s="18"/>
    </row>
    <row r="501" spans="1:6">
      <c r="A501" s="17"/>
      <c r="B501" s="18"/>
      <c r="C501" s="19"/>
      <c r="D501" s="18"/>
      <c r="E501" s="18"/>
      <c r="F501" s="18"/>
    </row>
    <row r="502" spans="1:6">
      <c r="A502" s="17"/>
      <c r="B502" s="18"/>
      <c r="C502" s="19"/>
      <c r="D502" s="18"/>
      <c r="E502" s="18"/>
      <c r="F502" s="18"/>
    </row>
    <row r="503" spans="1:6">
      <c r="A503" s="17"/>
      <c r="B503" s="18"/>
      <c r="C503" s="19"/>
      <c r="D503" s="18"/>
      <c r="E503" s="18"/>
      <c r="F503" s="18"/>
    </row>
    <row r="504" spans="1:6">
      <c r="A504" s="17"/>
      <c r="B504" s="18"/>
      <c r="C504" s="19"/>
      <c r="D504" s="18"/>
      <c r="E504" s="18"/>
      <c r="F504" s="18"/>
    </row>
    <row r="505" spans="1:6">
      <c r="A505" s="17"/>
      <c r="B505" s="18"/>
      <c r="C505" s="19"/>
      <c r="D505" s="18"/>
      <c r="E505" s="18"/>
      <c r="F505" s="18"/>
    </row>
    <row r="506" spans="1:6">
      <c r="A506" s="17"/>
      <c r="B506" s="18"/>
      <c r="C506" s="19"/>
      <c r="D506" s="18"/>
      <c r="E506" s="18"/>
      <c r="F506" s="18"/>
    </row>
    <row r="507" spans="1:6">
      <c r="A507" s="17"/>
      <c r="B507" s="18"/>
      <c r="C507" s="19"/>
      <c r="D507" s="18"/>
      <c r="E507" s="18"/>
      <c r="F507" s="18"/>
    </row>
    <row r="508" spans="1:6">
      <c r="A508" s="17"/>
      <c r="B508" s="18"/>
      <c r="C508" s="19"/>
      <c r="D508" s="18"/>
      <c r="E508" s="18"/>
      <c r="F508" s="18"/>
    </row>
    <row r="509" spans="1:6">
      <c r="A509" s="17"/>
      <c r="B509" s="18"/>
      <c r="C509" s="19"/>
      <c r="D509" s="18"/>
      <c r="E509" s="18"/>
      <c r="F509" s="18"/>
    </row>
    <row r="510" spans="1:6">
      <c r="A510" s="17"/>
      <c r="B510" s="18"/>
      <c r="C510" s="19"/>
      <c r="D510" s="18"/>
      <c r="E510" s="18"/>
      <c r="F510" s="18"/>
    </row>
    <row r="511" spans="1:6">
      <c r="A511" s="17"/>
      <c r="B511" s="18"/>
      <c r="C511" s="19"/>
      <c r="D511" s="18"/>
      <c r="E511" s="18"/>
      <c r="F511" s="18"/>
    </row>
    <row r="512" spans="1:6">
      <c r="A512" s="17"/>
      <c r="B512" s="18"/>
      <c r="C512" s="19"/>
      <c r="D512" s="18"/>
      <c r="E512" s="18"/>
      <c r="F512" s="18"/>
    </row>
    <row r="513" spans="1:6">
      <c r="A513" s="17"/>
      <c r="B513" s="18"/>
      <c r="C513" s="19"/>
      <c r="D513" s="18"/>
      <c r="E513" s="18"/>
      <c r="F513" s="18"/>
    </row>
    <row r="514" spans="1:6">
      <c r="A514" s="17"/>
      <c r="B514" s="18"/>
      <c r="C514" s="19"/>
      <c r="D514" s="18"/>
      <c r="E514" s="18"/>
      <c r="F514" s="18"/>
    </row>
    <row r="515" spans="1:6">
      <c r="A515" s="17"/>
      <c r="B515" s="18"/>
      <c r="C515" s="19"/>
      <c r="D515" s="18"/>
      <c r="E515" s="18"/>
      <c r="F515" s="18"/>
    </row>
    <row r="516" spans="1:6">
      <c r="A516" s="17"/>
      <c r="B516" s="18"/>
      <c r="C516" s="19"/>
      <c r="D516" s="18"/>
      <c r="E516" s="18"/>
      <c r="F516" s="18"/>
    </row>
    <row r="517" spans="1:6">
      <c r="A517" s="17"/>
      <c r="B517" s="18"/>
      <c r="C517" s="19"/>
      <c r="D517" s="18"/>
      <c r="E517" s="18"/>
      <c r="F517" s="18"/>
    </row>
    <row r="518" spans="1:6">
      <c r="A518" s="17"/>
      <c r="B518" s="18"/>
      <c r="C518" s="19"/>
      <c r="D518" s="18"/>
      <c r="E518" s="18"/>
      <c r="F518" s="18"/>
    </row>
    <row r="519" spans="1:6">
      <c r="A519" s="17"/>
      <c r="B519" s="18"/>
      <c r="C519" s="19"/>
      <c r="D519" s="18"/>
      <c r="E519" s="18"/>
      <c r="F519" s="18"/>
    </row>
    <row r="520" spans="1:6">
      <c r="A520" s="17"/>
      <c r="B520" s="18"/>
      <c r="C520" s="19"/>
      <c r="D520" s="18"/>
      <c r="E520" s="18"/>
      <c r="F520" s="18"/>
    </row>
    <row r="521" spans="1:6">
      <c r="A521" s="17"/>
      <c r="B521" s="18"/>
      <c r="C521" s="19"/>
      <c r="D521" s="18"/>
      <c r="E521" s="18"/>
      <c r="F521" s="18"/>
    </row>
    <row r="522" spans="1:6">
      <c r="A522" s="17"/>
      <c r="B522" s="18"/>
      <c r="C522" s="19"/>
      <c r="D522" s="18"/>
      <c r="E522" s="18"/>
      <c r="F522" s="18"/>
    </row>
    <row r="523" spans="1:6">
      <c r="A523" s="17"/>
      <c r="B523" s="18"/>
      <c r="C523" s="19"/>
      <c r="D523" s="18"/>
      <c r="E523" s="18"/>
      <c r="F523" s="18"/>
    </row>
    <row r="524" spans="1:6">
      <c r="A524" s="17"/>
      <c r="B524" s="18"/>
      <c r="C524" s="19"/>
      <c r="D524" s="18"/>
      <c r="E524" s="18"/>
      <c r="F524" s="18"/>
    </row>
    <row r="525" spans="1:6">
      <c r="A525" s="17"/>
      <c r="B525" s="18"/>
      <c r="C525" s="19"/>
      <c r="D525" s="18"/>
      <c r="E525" s="18"/>
      <c r="F525" s="18"/>
    </row>
    <row r="526" spans="1:6">
      <c r="A526" s="17"/>
      <c r="B526" s="18"/>
      <c r="C526" s="19"/>
      <c r="D526" s="18"/>
      <c r="E526" s="18"/>
      <c r="F526" s="18"/>
    </row>
    <row r="527" spans="1:6">
      <c r="A527" s="17"/>
      <c r="B527" s="18"/>
      <c r="C527" s="19"/>
      <c r="D527" s="18"/>
      <c r="E527" s="18"/>
      <c r="F527" s="18"/>
    </row>
    <row r="528" spans="1:6">
      <c r="A528" s="17"/>
      <c r="B528" s="18"/>
      <c r="C528" s="19"/>
      <c r="D528" s="18"/>
      <c r="E528" s="18"/>
      <c r="F528" s="18"/>
    </row>
    <row r="529" spans="1:6">
      <c r="A529" s="17"/>
      <c r="B529" s="18"/>
      <c r="C529" s="19"/>
      <c r="D529" s="18"/>
      <c r="E529" s="18"/>
      <c r="F529" s="18"/>
    </row>
    <row r="530" spans="1:6">
      <c r="A530" s="17"/>
      <c r="B530" s="18"/>
      <c r="C530" s="19"/>
      <c r="D530" s="18"/>
      <c r="E530" s="18"/>
      <c r="F530" s="18"/>
    </row>
    <row r="531" spans="1:6">
      <c r="A531" s="17"/>
      <c r="B531" s="18"/>
      <c r="C531" s="19"/>
      <c r="D531" s="18"/>
      <c r="E531" s="18"/>
      <c r="F531" s="18"/>
    </row>
    <row r="532" spans="1:6">
      <c r="A532" s="17"/>
      <c r="B532" s="18"/>
      <c r="C532" s="19"/>
      <c r="D532" s="18"/>
      <c r="E532" s="18"/>
      <c r="F532" s="18"/>
    </row>
    <row r="533" spans="1:6">
      <c r="A533" s="17"/>
      <c r="B533" s="18"/>
      <c r="C533" s="19"/>
      <c r="D533" s="18"/>
      <c r="E533" s="18"/>
      <c r="F533" s="18"/>
    </row>
    <row r="534" spans="1:6">
      <c r="A534" s="17"/>
      <c r="B534" s="18"/>
      <c r="C534" s="19"/>
      <c r="D534" s="18"/>
      <c r="E534" s="18"/>
      <c r="F534" s="18"/>
    </row>
    <row r="535" spans="1:6">
      <c r="A535" s="17"/>
      <c r="B535" s="18"/>
      <c r="C535" s="19"/>
      <c r="D535" s="18"/>
      <c r="E535" s="18"/>
      <c r="F535" s="18"/>
    </row>
    <row r="536" spans="1:6">
      <c r="A536" s="17"/>
      <c r="B536" s="18"/>
      <c r="C536" s="19"/>
      <c r="D536" s="18"/>
      <c r="E536" s="18"/>
      <c r="F536" s="18"/>
    </row>
    <row r="537" spans="1:6">
      <c r="A537" s="17"/>
      <c r="B537" s="18"/>
      <c r="C537" s="19"/>
      <c r="D537" s="18"/>
      <c r="E537" s="18"/>
      <c r="F537" s="18"/>
    </row>
    <row r="538" spans="1:6">
      <c r="A538" s="17"/>
      <c r="B538" s="18"/>
      <c r="C538" s="19"/>
      <c r="D538" s="18"/>
      <c r="E538" s="18"/>
      <c r="F538" s="18"/>
    </row>
    <row r="539" spans="1:6">
      <c r="A539" s="17"/>
      <c r="B539" s="18"/>
      <c r="C539" s="19"/>
      <c r="D539" s="18"/>
      <c r="E539" s="18"/>
      <c r="F539" s="18"/>
    </row>
    <row r="540" spans="1:6">
      <c r="A540" s="17"/>
      <c r="B540" s="18"/>
      <c r="C540" s="19"/>
      <c r="D540" s="18"/>
      <c r="E540" s="18"/>
      <c r="F540" s="18"/>
    </row>
    <row r="541" spans="1:6">
      <c r="A541" s="17"/>
      <c r="B541" s="18"/>
      <c r="C541" s="19"/>
      <c r="D541" s="18"/>
      <c r="E541" s="18"/>
      <c r="F541" s="18"/>
    </row>
    <row r="542" spans="1:6">
      <c r="A542" s="17"/>
      <c r="B542" s="18"/>
      <c r="C542" s="19"/>
      <c r="D542" s="18"/>
      <c r="E542" s="18"/>
      <c r="F542" s="18"/>
    </row>
    <row r="543" spans="1:6">
      <c r="A543" s="17"/>
      <c r="B543" s="18"/>
      <c r="C543" s="19"/>
      <c r="D543" s="18"/>
      <c r="E543" s="18"/>
      <c r="F543" s="18"/>
    </row>
    <row r="544" spans="1:6">
      <c r="A544" s="17"/>
      <c r="B544" s="18"/>
      <c r="C544" s="19"/>
      <c r="D544" s="18"/>
      <c r="E544" s="18"/>
      <c r="F544" s="18"/>
    </row>
    <row r="545" spans="1:6">
      <c r="A545" s="17"/>
      <c r="B545" s="18"/>
      <c r="C545" s="19"/>
      <c r="D545" s="18"/>
      <c r="E545" s="18"/>
      <c r="F545" s="18"/>
    </row>
    <row r="546" spans="1:6">
      <c r="A546" s="17"/>
      <c r="B546" s="18"/>
      <c r="C546" s="19"/>
      <c r="D546" s="18"/>
      <c r="E546" s="18"/>
      <c r="F546" s="18"/>
    </row>
    <row r="547" spans="1:6">
      <c r="A547" s="17"/>
      <c r="B547" s="18"/>
      <c r="C547" s="19"/>
      <c r="D547" s="18"/>
      <c r="E547" s="18"/>
      <c r="F547" s="18"/>
    </row>
    <row r="548" spans="1:6">
      <c r="A548" s="17"/>
      <c r="B548" s="18"/>
      <c r="C548" s="19"/>
      <c r="D548" s="18"/>
      <c r="E548" s="18"/>
      <c r="F548" s="18"/>
    </row>
    <row r="549" spans="1:6">
      <c r="A549" s="17"/>
      <c r="B549" s="18"/>
      <c r="C549" s="19"/>
      <c r="D549" s="18"/>
      <c r="E549" s="18"/>
      <c r="F549" s="18"/>
    </row>
    <row r="550" spans="1:6">
      <c r="A550" s="17"/>
      <c r="B550" s="18"/>
      <c r="C550" s="19"/>
      <c r="D550" s="18"/>
      <c r="E550" s="18"/>
      <c r="F550" s="18"/>
    </row>
    <row r="551" spans="1:6">
      <c r="A551" s="17"/>
      <c r="B551" s="18"/>
      <c r="C551" s="19"/>
      <c r="D551" s="18"/>
      <c r="E551" s="18"/>
      <c r="F551" s="18"/>
    </row>
    <row r="552" spans="1:6">
      <c r="A552" s="17"/>
      <c r="B552" s="18"/>
      <c r="C552" s="19"/>
      <c r="D552" s="18"/>
      <c r="E552" s="18"/>
      <c r="F552" s="18"/>
    </row>
    <row r="553" spans="1:6">
      <c r="A553" s="17"/>
      <c r="B553" s="18"/>
      <c r="C553" s="19"/>
      <c r="D553" s="18"/>
      <c r="E553" s="18"/>
      <c r="F553" s="18"/>
    </row>
    <row r="554" spans="1:6">
      <c r="A554" s="17"/>
      <c r="B554" s="18"/>
      <c r="C554" s="19"/>
      <c r="D554" s="18"/>
      <c r="E554" s="18"/>
      <c r="F554" s="18"/>
    </row>
    <row r="555" spans="1:6">
      <c r="A555" s="17"/>
      <c r="B555" s="18"/>
      <c r="C555" s="19"/>
      <c r="D555" s="18"/>
      <c r="E555" s="18"/>
      <c r="F555" s="18"/>
    </row>
    <row r="556" spans="1:6">
      <c r="A556" s="17"/>
      <c r="B556" s="18"/>
      <c r="C556" s="19"/>
      <c r="D556" s="18"/>
      <c r="E556" s="18"/>
      <c r="F556" s="18"/>
    </row>
    <row r="557" spans="1:6">
      <c r="A557" s="17"/>
      <c r="B557" s="18"/>
      <c r="C557" s="19"/>
      <c r="D557" s="18"/>
      <c r="E557" s="18"/>
      <c r="F557" s="18"/>
    </row>
    <row r="558" spans="1:6">
      <c r="A558" s="17"/>
      <c r="B558" s="18"/>
      <c r="C558" s="19"/>
      <c r="D558" s="18"/>
      <c r="E558" s="18"/>
      <c r="F558" s="18"/>
    </row>
    <row r="559" spans="1:6">
      <c r="A559" s="17"/>
      <c r="B559" s="18"/>
      <c r="C559" s="19"/>
      <c r="D559" s="18"/>
      <c r="E559" s="18"/>
      <c r="F559" s="18"/>
    </row>
    <row r="560" spans="1:6">
      <c r="A560" s="17"/>
      <c r="B560" s="18"/>
      <c r="C560" s="19"/>
      <c r="D560" s="18"/>
      <c r="E560" s="18"/>
      <c r="F560" s="18"/>
    </row>
    <row r="561" spans="1:6">
      <c r="A561" s="17"/>
      <c r="B561" s="18"/>
      <c r="C561" s="19"/>
      <c r="D561" s="18"/>
      <c r="E561" s="18"/>
      <c r="F561" s="18"/>
    </row>
    <row r="562" spans="1:6">
      <c r="A562" s="17"/>
      <c r="B562" s="18"/>
      <c r="C562" s="19"/>
      <c r="D562" s="18"/>
      <c r="E562" s="18"/>
      <c r="F562" s="18"/>
    </row>
    <row r="563" spans="1:6">
      <c r="A563" s="17"/>
      <c r="B563" s="18"/>
      <c r="C563" s="19"/>
      <c r="D563" s="18"/>
      <c r="E563" s="18"/>
      <c r="F563" s="18"/>
    </row>
    <row r="564" spans="1:6">
      <c r="A564" s="17"/>
      <c r="B564" s="18"/>
      <c r="C564" s="19"/>
      <c r="D564" s="18"/>
      <c r="E564" s="18"/>
      <c r="F564" s="18"/>
    </row>
    <row r="565" spans="1:6">
      <c r="A565" s="17"/>
      <c r="B565" s="18"/>
      <c r="C565" s="19"/>
      <c r="D565" s="18"/>
      <c r="E565" s="18"/>
      <c r="F565" s="18"/>
    </row>
    <row r="566" spans="1:6">
      <c r="A566" s="17"/>
      <c r="B566" s="18"/>
      <c r="C566" s="19"/>
      <c r="D566" s="18"/>
      <c r="E566" s="18"/>
      <c r="F566" s="18"/>
    </row>
    <row r="567" spans="1:6">
      <c r="A567" s="17"/>
      <c r="B567" s="18"/>
      <c r="C567" s="19"/>
      <c r="D567" s="18"/>
      <c r="E567" s="18"/>
      <c r="F567" s="18"/>
    </row>
    <row r="568" spans="1:6">
      <c r="A568" s="17"/>
      <c r="B568" s="18"/>
      <c r="C568" s="19"/>
      <c r="D568" s="18"/>
      <c r="E568" s="18"/>
      <c r="F568" s="18"/>
    </row>
    <row r="569" spans="1:6">
      <c r="A569" s="17"/>
      <c r="B569" s="18"/>
      <c r="C569" s="19"/>
      <c r="D569" s="18"/>
      <c r="E569" s="18"/>
      <c r="F569" s="18"/>
    </row>
    <row r="570" spans="1:6">
      <c r="A570" s="17"/>
      <c r="B570" s="18"/>
      <c r="C570" s="19"/>
      <c r="D570" s="18"/>
      <c r="E570" s="18"/>
      <c r="F570" s="18"/>
    </row>
    <row r="571" spans="1:6">
      <c r="A571" s="17"/>
      <c r="B571" s="18"/>
      <c r="C571" s="19"/>
      <c r="D571" s="18"/>
      <c r="E571" s="18"/>
      <c r="F571" s="18"/>
    </row>
    <row r="572" spans="1:6">
      <c r="A572" s="17"/>
      <c r="B572" s="18"/>
      <c r="C572" s="19"/>
      <c r="D572" s="18"/>
      <c r="E572" s="18"/>
      <c r="F572" s="18"/>
    </row>
    <row r="573" spans="1:6">
      <c r="A573" s="17"/>
      <c r="B573" s="18"/>
      <c r="C573" s="19"/>
      <c r="D573" s="18"/>
      <c r="E573" s="18"/>
      <c r="F573" s="18"/>
    </row>
    <row r="574" spans="1:6">
      <c r="A574" s="17"/>
      <c r="B574" s="18"/>
      <c r="C574" s="19"/>
      <c r="D574" s="18"/>
      <c r="E574" s="18"/>
      <c r="F574" s="18"/>
    </row>
    <row r="575" spans="1:6">
      <c r="A575" s="17"/>
      <c r="B575" s="18"/>
      <c r="C575" s="19"/>
      <c r="D575" s="18"/>
      <c r="E575" s="18"/>
      <c r="F575" s="18"/>
    </row>
    <row r="576" spans="1:6">
      <c r="A576" s="17"/>
      <c r="B576" s="18"/>
      <c r="C576" s="19"/>
      <c r="D576" s="18"/>
      <c r="E576" s="18"/>
      <c r="F576" s="18"/>
    </row>
    <row r="577" spans="1:6">
      <c r="A577" s="17"/>
      <c r="B577" s="18"/>
      <c r="C577" s="19"/>
      <c r="D577" s="18"/>
      <c r="E577" s="18"/>
      <c r="F577" s="18"/>
    </row>
    <row r="578" spans="1:6">
      <c r="A578" s="17"/>
      <c r="B578" s="18"/>
      <c r="C578" s="19"/>
      <c r="D578" s="18"/>
      <c r="E578" s="18"/>
      <c r="F578" s="18"/>
    </row>
    <row r="579" spans="1:6">
      <c r="A579" s="17"/>
      <c r="B579" s="18"/>
      <c r="C579" s="19"/>
      <c r="D579" s="18"/>
      <c r="E579" s="18"/>
      <c r="F579" s="18"/>
    </row>
    <row r="580" spans="1:6">
      <c r="A580" s="17"/>
      <c r="B580" s="18"/>
      <c r="C580" s="19"/>
      <c r="D580" s="18"/>
      <c r="E580" s="18"/>
      <c r="F580" s="18"/>
    </row>
    <row r="581" spans="1:6">
      <c r="A581" s="17"/>
      <c r="B581" s="18"/>
      <c r="C581" s="19"/>
      <c r="D581" s="18"/>
      <c r="E581" s="18"/>
      <c r="F581" s="18"/>
    </row>
    <row r="582" spans="1:6">
      <c r="A582" s="17"/>
      <c r="B582" s="18"/>
      <c r="C582" s="19"/>
      <c r="D582" s="18"/>
      <c r="E582" s="18"/>
      <c r="F582" s="18"/>
    </row>
    <row r="583" spans="1:6">
      <c r="A583" s="17"/>
      <c r="B583" s="18"/>
      <c r="C583" s="19"/>
      <c r="D583" s="18"/>
      <c r="E583" s="18"/>
      <c r="F583" s="18"/>
    </row>
    <row r="584" spans="1:6">
      <c r="A584" s="17"/>
      <c r="B584" s="18"/>
      <c r="C584" s="19"/>
      <c r="D584" s="18"/>
      <c r="E584" s="18"/>
      <c r="F584" s="18"/>
    </row>
    <row r="585" spans="1:6">
      <c r="A585" s="17"/>
      <c r="B585" s="18"/>
      <c r="C585" s="19"/>
      <c r="D585" s="18"/>
      <c r="E585" s="18"/>
      <c r="F585" s="18"/>
    </row>
    <row r="586" spans="1:6">
      <c r="A586" s="17"/>
      <c r="B586" s="18"/>
      <c r="C586" s="19"/>
      <c r="D586" s="18"/>
      <c r="E586" s="18"/>
      <c r="F586" s="18"/>
    </row>
    <row r="587" spans="1:6">
      <c r="A587" s="17"/>
      <c r="B587" s="18"/>
      <c r="C587" s="19"/>
      <c r="D587" s="18"/>
      <c r="E587" s="18"/>
      <c r="F587" s="18"/>
    </row>
    <row r="588" spans="1:6">
      <c r="A588" s="17"/>
      <c r="B588" s="18"/>
      <c r="C588" s="19"/>
      <c r="D588" s="18"/>
      <c r="E588" s="18"/>
      <c r="F588" s="18"/>
    </row>
    <row r="589" spans="1:6">
      <c r="A589" s="17"/>
      <c r="B589" s="18"/>
      <c r="C589" s="19"/>
      <c r="D589" s="18"/>
      <c r="E589" s="18"/>
      <c r="F589" s="18"/>
    </row>
    <row r="590" spans="1:6">
      <c r="A590" s="17"/>
      <c r="B590" s="18"/>
      <c r="C590" s="19"/>
      <c r="D590" s="18"/>
      <c r="E590" s="18"/>
      <c r="F590" s="18"/>
    </row>
    <row r="591" spans="1:6">
      <c r="A591" s="17"/>
      <c r="B591" s="18"/>
      <c r="C591" s="19"/>
      <c r="D591" s="18"/>
      <c r="E591" s="18"/>
      <c r="F591" s="18"/>
    </row>
    <row r="592" spans="1:6">
      <c r="A592" s="17"/>
      <c r="B592" s="18"/>
      <c r="C592" s="19"/>
      <c r="D592" s="18"/>
      <c r="E592" s="18"/>
      <c r="F592" s="18"/>
    </row>
    <row r="593" spans="1:6">
      <c r="A593" s="17"/>
      <c r="B593" s="18"/>
      <c r="C593" s="19"/>
      <c r="D593" s="18"/>
      <c r="E593" s="18"/>
      <c r="F593" s="18"/>
    </row>
    <row r="594" spans="1:6">
      <c r="A594" s="17"/>
      <c r="B594" s="18"/>
      <c r="C594" s="19"/>
      <c r="D594" s="18"/>
      <c r="E594" s="18"/>
      <c r="F594" s="18"/>
    </row>
    <row r="595" spans="1:6">
      <c r="A595" s="17"/>
      <c r="B595" s="18"/>
      <c r="C595" s="19"/>
      <c r="D595" s="18"/>
      <c r="E595" s="18"/>
      <c r="F595" s="18"/>
    </row>
    <row r="596" spans="1:6">
      <c r="A596" s="17"/>
      <c r="B596" s="18"/>
      <c r="C596" s="19"/>
      <c r="D596" s="18"/>
      <c r="E596" s="18"/>
      <c r="F596" s="18"/>
    </row>
    <row r="597" spans="1:6">
      <c r="A597" s="17"/>
      <c r="B597" s="18"/>
      <c r="C597" s="19"/>
      <c r="D597" s="18"/>
      <c r="E597" s="18"/>
      <c r="F597" s="18"/>
    </row>
    <row r="598" spans="1:6">
      <c r="A598" s="17"/>
      <c r="B598" s="18"/>
      <c r="C598" s="19"/>
      <c r="D598" s="18"/>
      <c r="E598" s="18"/>
      <c r="F598" s="18"/>
    </row>
    <row r="599" spans="1:6">
      <c r="A599" s="17"/>
      <c r="B599" s="18"/>
      <c r="C599" s="19"/>
      <c r="D599" s="18"/>
      <c r="E599" s="18"/>
      <c r="F599" s="18"/>
    </row>
    <row r="600" spans="1:6">
      <c r="A600" s="17"/>
      <c r="B600" s="18"/>
      <c r="C600" s="19"/>
      <c r="D600" s="18"/>
      <c r="E600" s="18"/>
      <c r="F600" s="18"/>
    </row>
    <row r="601" spans="1:6">
      <c r="A601" s="17"/>
      <c r="B601" s="18"/>
      <c r="C601" s="19"/>
      <c r="D601" s="18"/>
      <c r="E601" s="18"/>
      <c r="F601" s="18"/>
    </row>
    <row r="602" spans="1:6">
      <c r="A602" s="17"/>
      <c r="B602" s="18"/>
      <c r="C602" s="19"/>
      <c r="D602" s="18"/>
      <c r="E602" s="18"/>
      <c r="F602" s="18"/>
    </row>
    <row r="603" spans="1:6">
      <c r="A603" s="17"/>
      <c r="B603" s="18"/>
      <c r="C603" s="19"/>
      <c r="D603" s="18"/>
      <c r="E603" s="18"/>
      <c r="F603" s="18"/>
    </row>
    <row r="604" spans="1:6">
      <c r="A604" s="17"/>
      <c r="B604" s="18"/>
      <c r="C604" s="19"/>
      <c r="D604" s="18"/>
      <c r="E604" s="18"/>
      <c r="F604" s="18"/>
    </row>
    <row r="605" spans="1:6">
      <c r="A605" s="17"/>
      <c r="B605" s="18"/>
      <c r="C605" s="19"/>
      <c r="D605" s="18"/>
      <c r="E605" s="18"/>
      <c r="F605" s="18"/>
    </row>
    <row r="606" spans="1:6">
      <c r="A606" s="17"/>
      <c r="B606" s="18"/>
      <c r="C606" s="19"/>
      <c r="D606" s="18"/>
      <c r="E606" s="18"/>
      <c r="F606" s="18"/>
    </row>
    <row r="607" spans="1:6">
      <c r="A607" s="17"/>
      <c r="B607" s="18"/>
      <c r="C607" s="19"/>
      <c r="D607" s="18"/>
      <c r="E607" s="18"/>
      <c r="F607" s="18"/>
    </row>
    <row r="608" spans="1:6">
      <c r="A608" s="17"/>
      <c r="B608" s="18"/>
      <c r="C608" s="19"/>
      <c r="D608" s="18"/>
      <c r="E608" s="18"/>
      <c r="F608" s="18"/>
    </row>
    <row r="609" spans="1:6">
      <c r="A609" s="17"/>
      <c r="B609" s="18"/>
      <c r="C609" s="19"/>
      <c r="D609" s="18"/>
      <c r="E609" s="18"/>
      <c r="F609" s="18"/>
    </row>
    <row r="610" spans="1:6">
      <c r="A610" s="17"/>
      <c r="B610" s="18"/>
      <c r="C610" s="19"/>
      <c r="D610" s="18"/>
      <c r="E610" s="18"/>
      <c r="F610" s="18"/>
    </row>
    <row r="611" spans="1:6">
      <c r="A611" s="17"/>
      <c r="B611" s="18"/>
      <c r="C611" s="19"/>
      <c r="D611" s="18"/>
      <c r="E611" s="18"/>
      <c r="F611" s="18"/>
    </row>
    <row r="612" spans="1:6">
      <c r="A612" s="17"/>
      <c r="B612" s="18"/>
      <c r="C612" s="19"/>
      <c r="D612" s="18"/>
      <c r="E612" s="18"/>
      <c r="F612" s="18"/>
    </row>
    <row r="613" spans="1:6">
      <c r="A613" s="17"/>
      <c r="B613" s="18"/>
      <c r="C613" s="19"/>
      <c r="D613" s="18"/>
      <c r="E613" s="18"/>
      <c r="F613" s="18"/>
    </row>
    <row r="614" spans="1:6">
      <c r="A614" s="17"/>
      <c r="B614" s="18"/>
      <c r="C614" s="19"/>
      <c r="D614" s="18"/>
      <c r="E614" s="18"/>
      <c r="F614" s="18"/>
    </row>
    <row r="615" spans="1:6">
      <c r="A615" s="17"/>
      <c r="B615" s="18"/>
      <c r="C615" s="19"/>
      <c r="D615" s="18"/>
      <c r="E615" s="18"/>
      <c r="F615" s="18"/>
    </row>
    <row r="616" spans="1:6">
      <c r="A616" s="17"/>
      <c r="B616" s="18"/>
      <c r="C616" s="19"/>
      <c r="D616" s="18"/>
      <c r="E616" s="18"/>
      <c r="F616" s="18"/>
    </row>
    <row r="617" spans="1:6">
      <c r="A617" s="17"/>
      <c r="B617" s="18"/>
      <c r="C617" s="19"/>
      <c r="D617" s="18"/>
      <c r="E617" s="18"/>
      <c r="F617" s="18"/>
    </row>
    <row r="618" spans="1:6">
      <c r="A618" s="17"/>
      <c r="B618" s="18"/>
      <c r="C618" s="19"/>
      <c r="D618" s="18"/>
      <c r="E618" s="18"/>
      <c r="F618" s="18"/>
    </row>
    <row r="619" spans="1:6">
      <c r="A619" s="17"/>
      <c r="B619" s="18"/>
      <c r="C619" s="19"/>
      <c r="D619" s="18"/>
      <c r="E619" s="18"/>
      <c r="F619" s="18"/>
    </row>
    <row r="620" spans="1:6">
      <c r="A620" s="17"/>
      <c r="B620" s="18"/>
      <c r="C620" s="19"/>
      <c r="D620" s="18"/>
      <c r="E620" s="18"/>
      <c r="F620" s="18"/>
    </row>
    <row r="621" spans="1:6">
      <c r="A621" s="17"/>
      <c r="B621" s="18"/>
      <c r="C621" s="19"/>
      <c r="D621" s="18"/>
      <c r="E621" s="18"/>
      <c r="F621" s="18"/>
    </row>
    <row r="622" spans="1:6">
      <c r="A622" s="17"/>
      <c r="B622" s="18"/>
      <c r="C622" s="19"/>
      <c r="D622" s="18"/>
      <c r="E622" s="18"/>
      <c r="F622" s="18"/>
    </row>
    <row r="623" spans="1:6">
      <c r="A623" s="17"/>
      <c r="B623" s="18"/>
      <c r="C623" s="19"/>
      <c r="D623" s="18"/>
      <c r="E623" s="18"/>
      <c r="F623" s="18"/>
    </row>
    <row r="624" spans="1:6">
      <c r="A624" s="17"/>
      <c r="B624" s="18"/>
      <c r="C624" s="19"/>
      <c r="D624" s="18"/>
      <c r="E624" s="18"/>
      <c r="F624" s="18"/>
    </row>
    <row r="625" spans="1:6">
      <c r="A625" s="17"/>
      <c r="B625" s="18"/>
      <c r="C625" s="19"/>
      <c r="D625" s="18"/>
      <c r="E625" s="18"/>
      <c r="F625" s="18"/>
    </row>
    <row r="626" spans="1:6">
      <c r="A626" s="17"/>
      <c r="B626" s="18"/>
      <c r="C626" s="19"/>
      <c r="D626" s="18"/>
      <c r="E626" s="18"/>
      <c r="F626" s="18"/>
    </row>
    <row r="627" spans="1:6">
      <c r="A627" s="17"/>
      <c r="B627" s="18"/>
      <c r="C627" s="19"/>
      <c r="D627" s="18"/>
      <c r="E627" s="18"/>
      <c r="F627" s="18"/>
    </row>
    <row r="628" spans="1:6">
      <c r="A628" s="17"/>
      <c r="B628" s="18"/>
      <c r="C628" s="19"/>
      <c r="D628" s="18"/>
      <c r="E628" s="18"/>
      <c r="F628" s="18"/>
    </row>
    <row r="629" spans="1:6">
      <c r="A629" s="17"/>
      <c r="B629" s="18"/>
      <c r="C629" s="19"/>
      <c r="D629" s="18"/>
      <c r="E629" s="18"/>
      <c r="F629" s="18"/>
    </row>
    <row r="630" spans="1:6">
      <c r="A630" s="17"/>
      <c r="B630" s="18"/>
      <c r="C630" s="19"/>
      <c r="D630" s="18"/>
      <c r="E630" s="18"/>
      <c r="F630" s="18"/>
    </row>
    <row r="631" spans="1:6">
      <c r="A631" s="17"/>
      <c r="B631" s="18"/>
      <c r="C631" s="19"/>
      <c r="D631" s="18"/>
      <c r="E631" s="18"/>
      <c r="F631" s="18"/>
    </row>
    <row r="632" spans="1:6">
      <c r="A632" s="17"/>
      <c r="B632" s="18"/>
      <c r="C632" s="19"/>
      <c r="D632" s="18"/>
      <c r="E632" s="18"/>
      <c r="F632" s="18"/>
    </row>
    <row r="633" spans="1:6">
      <c r="A633" s="17"/>
      <c r="B633" s="18"/>
      <c r="C633" s="19"/>
      <c r="D633" s="18"/>
      <c r="E633" s="18"/>
      <c r="F633" s="18"/>
    </row>
    <row r="634" spans="1:6">
      <c r="A634" s="17"/>
      <c r="B634" s="18"/>
      <c r="C634" s="19"/>
      <c r="D634" s="18"/>
      <c r="E634" s="18"/>
      <c r="F634" s="18"/>
    </row>
    <row r="635" spans="1:6">
      <c r="A635" s="17"/>
      <c r="B635" s="18"/>
      <c r="C635" s="19"/>
      <c r="D635" s="18"/>
      <c r="E635" s="18"/>
      <c r="F635" s="18"/>
    </row>
    <row r="636" spans="1:6">
      <c r="A636" s="17"/>
      <c r="B636" s="18"/>
      <c r="C636" s="19"/>
      <c r="D636" s="18"/>
      <c r="E636" s="18"/>
      <c r="F636" s="18"/>
    </row>
    <row r="637" spans="1:6">
      <c r="A637" s="17"/>
      <c r="B637" s="18"/>
      <c r="C637" s="19"/>
      <c r="D637" s="18"/>
      <c r="E637" s="18"/>
      <c r="F637" s="18"/>
    </row>
    <row r="638" spans="1:6">
      <c r="A638" s="17"/>
      <c r="B638" s="18"/>
      <c r="C638" s="19"/>
      <c r="D638" s="18"/>
      <c r="E638" s="18"/>
      <c r="F638" s="18"/>
    </row>
    <row r="639" spans="1:6">
      <c r="A639" s="17"/>
      <c r="B639" s="18"/>
      <c r="C639" s="19"/>
      <c r="D639" s="18"/>
      <c r="E639" s="18"/>
      <c r="F639" s="18"/>
    </row>
    <row r="640" spans="1:6">
      <c r="A640" s="17"/>
      <c r="B640" s="18"/>
      <c r="C640" s="19"/>
      <c r="D640" s="18"/>
      <c r="E640" s="18"/>
      <c r="F640" s="18"/>
    </row>
    <row r="641" spans="1:6">
      <c r="A641" s="17"/>
      <c r="B641" s="18"/>
      <c r="C641" s="19"/>
      <c r="D641" s="18"/>
      <c r="E641" s="18"/>
      <c r="F641" s="18"/>
    </row>
    <row r="642" spans="1:6">
      <c r="A642" s="17"/>
      <c r="B642" s="18"/>
      <c r="C642" s="19"/>
      <c r="D642" s="18"/>
      <c r="E642" s="18"/>
      <c r="F642" s="18"/>
    </row>
    <row r="643" spans="1:6">
      <c r="A643" s="17"/>
      <c r="B643" s="18"/>
      <c r="C643" s="19"/>
      <c r="D643" s="18"/>
      <c r="E643" s="18"/>
      <c r="F643" s="18"/>
    </row>
    <row r="644" spans="1:6">
      <c r="A644" s="17"/>
      <c r="B644" s="18"/>
      <c r="C644" s="19"/>
      <c r="D644" s="18"/>
      <c r="E644" s="18"/>
      <c r="F644" s="18"/>
    </row>
    <row r="645" spans="1:6">
      <c r="A645" s="17"/>
      <c r="B645" s="18"/>
      <c r="C645" s="19"/>
      <c r="D645" s="18"/>
      <c r="E645" s="18"/>
      <c r="F645" s="18"/>
    </row>
    <row r="646" spans="1:6">
      <c r="A646" s="17"/>
      <c r="B646" s="18"/>
      <c r="C646" s="19"/>
      <c r="D646" s="18"/>
      <c r="E646" s="18"/>
      <c r="F646" s="18"/>
    </row>
    <row r="647" spans="1:6">
      <c r="A647" s="17"/>
      <c r="B647" s="18"/>
      <c r="C647" s="19"/>
      <c r="D647" s="18"/>
      <c r="E647" s="18"/>
      <c r="F647" s="18"/>
    </row>
    <row r="648" spans="1:6">
      <c r="A648" s="17"/>
      <c r="B648" s="18"/>
      <c r="C648" s="19"/>
      <c r="D648" s="18"/>
      <c r="E648" s="18"/>
      <c r="F648" s="18"/>
    </row>
    <row r="649" spans="1:6">
      <c r="A649" s="17"/>
      <c r="B649" s="18"/>
      <c r="C649" s="19"/>
      <c r="D649" s="18"/>
      <c r="E649" s="18"/>
      <c r="F649" s="18"/>
    </row>
    <row r="650" spans="1:6">
      <c r="A650" s="17"/>
      <c r="B650" s="18"/>
      <c r="C650" s="19"/>
      <c r="D650" s="18"/>
      <c r="E650" s="18"/>
      <c r="F650" s="18"/>
    </row>
    <row r="651" spans="1:6">
      <c r="A651" s="17"/>
      <c r="B651" s="18"/>
      <c r="C651" s="19"/>
      <c r="D651" s="18"/>
      <c r="E651" s="18"/>
      <c r="F651" s="18"/>
    </row>
    <row r="652" spans="1:6">
      <c r="A652" s="17"/>
      <c r="B652" s="18"/>
      <c r="C652" s="19"/>
      <c r="D652" s="18"/>
      <c r="E652" s="18"/>
      <c r="F652" s="18"/>
    </row>
    <row r="653" spans="1:6">
      <c r="A653" s="17"/>
      <c r="B653" s="18"/>
      <c r="C653" s="19"/>
      <c r="D653" s="18"/>
      <c r="E653" s="18"/>
      <c r="F653" s="18"/>
    </row>
    <row r="654" spans="1:6">
      <c r="A654" s="17"/>
      <c r="B654" s="18"/>
      <c r="C654" s="19"/>
      <c r="D654" s="18"/>
      <c r="E654" s="18"/>
      <c r="F654" s="18"/>
    </row>
    <row r="655" spans="1:6">
      <c r="A655" s="17"/>
      <c r="B655" s="18"/>
      <c r="C655" s="19"/>
      <c r="D655" s="18"/>
      <c r="E655" s="18"/>
      <c r="F655" s="18"/>
    </row>
    <row r="656" spans="1:6">
      <c r="A656" s="17"/>
      <c r="B656" s="18"/>
      <c r="C656" s="19"/>
      <c r="D656" s="18"/>
      <c r="E656" s="18"/>
      <c r="F656" s="18"/>
    </row>
    <row r="657" spans="1:6">
      <c r="A657" s="17"/>
      <c r="B657" s="18"/>
      <c r="C657" s="19"/>
      <c r="D657" s="18"/>
      <c r="E657" s="18"/>
      <c r="F657" s="18"/>
    </row>
    <row r="658" spans="1:6">
      <c r="A658" s="17"/>
      <c r="B658" s="18"/>
      <c r="C658" s="19"/>
      <c r="D658" s="18"/>
      <c r="E658" s="18"/>
      <c r="F658" s="18"/>
    </row>
    <row r="659" spans="1:6">
      <c r="A659" s="17"/>
      <c r="B659" s="18"/>
      <c r="C659" s="19"/>
      <c r="D659" s="18"/>
      <c r="E659" s="18"/>
      <c r="F659" s="18"/>
    </row>
    <row r="660" spans="1:6">
      <c r="A660" s="17"/>
      <c r="B660" s="18"/>
      <c r="C660" s="19"/>
      <c r="D660" s="18"/>
      <c r="E660" s="18"/>
      <c r="F660" s="18"/>
    </row>
    <row r="661" spans="1:6">
      <c r="A661" s="17"/>
      <c r="B661" s="18"/>
      <c r="C661" s="19"/>
      <c r="D661" s="18"/>
      <c r="E661" s="18"/>
      <c r="F661" s="18"/>
    </row>
    <row r="662" spans="1:6">
      <c r="A662" s="17"/>
      <c r="B662" s="18"/>
      <c r="C662" s="19"/>
      <c r="D662" s="18"/>
      <c r="E662" s="18"/>
      <c r="F662" s="18"/>
    </row>
    <row r="663" spans="1:6">
      <c r="A663" s="17"/>
      <c r="B663" s="18"/>
      <c r="C663" s="19"/>
      <c r="D663" s="18"/>
      <c r="E663" s="18"/>
      <c r="F663" s="18"/>
    </row>
    <row r="664" spans="1:6">
      <c r="A664" s="17"/>
      <c r="B664" s="18"/>
      <c r="C664" s="19"/>
      <c r="D664" s="18"/>
      <c r="E664" s="18"/>
      <c r="F664" s="18"/>
    </row>
    <row r="665" spans="1:6">
      <c r="A665" s="17"/>
      <c r="B665" s="18"/>
      <c r="C665" s="19"/>
      <c r="D665" s="18"/>
      <c r="E665" s="18"/>
      <c r="F665" s="18"/>
    </row>
  </sheetData>
  <phoneticPr fontId="0" type="noConversion"/>
  <dataValidations xWindow="202" yWindow="179" count="5">
    <dataValidation allowBlank="1" showInputMessage="1" showErrorMessage="1" promptTitle="現在の価額" prompt="投資した金額を入力してください。" sqref="B2"/>
    <dataValidation allowBlank="1" showInputMessage="1" showErrorMessage="1" promptTitle="利率" prompt="投資で予想される利益率を入力してください。パーセント記号は必要ありません。" sqref="B3"/>
    <dataValidation allowBlank="1" showInputMessage="1" showErrorMessage="1" promptTitle="毎月の掛金" prompt="毎月の投資額で再投資したい利益のパーセンテージを入力してください。パーセント記号は必要ありません。_x000a_ヒント :_x000a_全利益を再投資する場合は、100 を入力してください。_x000a_再投資をしない場合は、0 を入力してください。_x000a_" sqref="B5"/>
    <dataValidation allowBlank="1" showErrorMessage="1" sqref="B4"/>
    <dataValidation allowBlank="1" showInputMessage="1" showErrorMessage="1" promptTitle="価額と毎月の支払額" prompt="これらの数値は自動的に計算されます。" sqref="E2:E5"/>
  </dataValidations>
  <pageMargins left="0.78740157480314965" right="0.78740157480314965" top="0.98425196850393704" bottom="0.98425196850393704" header="0.51181102362204722" footer="0.51181102362204722"/>
  <pageSetup paperSize="9" scale="66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LocComments xmlns="1119c2e5-8fb9-4d5f-baf1-202c530f2c34" xsi:nil="true"/>
    <ThumbnailAssetId xmlns="1119c2e5-8fb9-4d5f-baf1-202c530f2c34" xsi:nil="true"/>
    <PrimaryImageGen xmlns="1119c2e5-8fb9-4d5f-baf1-202c530f2c34">true</PrimaryImageGen>
    <LegacyData xmlns="1119c2e5-8fb9-4d5f-baf1-202c530f2c34" xsi:nil="true"/>
    <LocRecommendedHandoff xmlns="1119c2e5-8fb9-4d5f-baf1-202c530f2c34" xsi:nil="true"/>
    <BusinessGroup xmlns="1119c2e5-8fb9-4d5f-baf1-202c530f2c34" xsi:nil="true"/>
    <BlockPublish xmlns="1119c2e5-8fb9-4d5f-baf1-202c530f2c34">false</BlockPublish>
    <TPFriendlyName xmlns="1119c2e5-8fb9-4d5f-baf1-202c530f2c34" xsi:nil="true"/>
    <NumericId xmlns="1119c2e5-8fb9-4d5f-baf1-202c530f2c34" xsi:nil="true"/>
    <APEditor xmlns="1119c2e5-8fb9-4d5f-baf1-202c530f2c34">
      <UserInfo>
        <DisplayName/>
        <AccountId xsi:nil="true"/>
        <AccountType/>
      </UserInfo>
    </APEditor>
    <SourceTitle xmlns="1119c2e5-8fb9-4d5f-baf1-202c530f2c34">Annuity investment calculator</SourceTitle>
    <OpenTemplate xmlns="1119c2e5-8fb9-4d5f-baf1-202c530f2c34">true</OpenTemplate>
    <UALocComments xmlns="1119c2e5-8fb9-4d5f-baf1-202c530f2c34">2007 Template UpLeveling Do Not HandOff</UALocComments>
    <ParentAssetId xmlns="1119c2e5-8fb9-4d5f-baf1-202c530f2c34" xsi:nil="true"/>
    <IntlLangReviewDate xmlns="1119c2e5-8fb9-4d5f-baf1-202c530f2c34" xsi:nil="true"/>
    <FeatureTagsTaxHTField0 xmlns="1119c2e5-8fb9-4d5f-baf1-202c530f2c34">
      <Terms xmlns="http://schemas.microsoft.com/office/infopath/2007/PartnerControls"/>
    </FeatureTagsTaxHTField0>
    <PublishStatusLookup xmlns="1119c2e5-8fb9-4d5f-baf1-202c530f2c34">
      <Value>592373</Value>
      <Value>592379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APDescription xmlns="1119c2e5-8fb9-4d5f-baf1-202c530f2c34" xsi:nil="true"/>
    <ClipArtFilename xmlns="1119c2e5-8fb9-4d5f-baf1-202c530f2c34" xsi:nil="true"/>
    <ContentItem xmlns="1119c2e5-8fb9-4d5f-baf1-202c530f2c34" xsi:nil="true"/>
    <TPInstallLocation xmlns="1119c2e5-8fb9-4d5f-baf1-202c530f2c34" xsi:nil="true"/>
    <PublishTargets xmlns="1119c2e5-8fb9-4d5f-baf1-202c530f2c34">OfficeOnline,OfficeOnlineVNext</PublishTargets>
    <TimesCloned xmlns="1119c2e5-8fb9-4d5f-baf1-202c530f2c34" xsi:nil="true"/>
    <AssetStart xmlns="1119c2e5-8fb9-4d5f-baf1-202c530f2c34">2012-02-07T21:18:00+00:00</AssetStart>
    <Provider xmlns="1119c2e5-8fb9-4d5f-baf1-202c530f2c34" xsi:nil="true"/>
    <AcquiredFrom xmlns="1119c2e5-8fb9-4d5f-baf1-202c530f2c34">Internal MS</AcquiredFrom>
    <FriendlyTitle xmlns="1119c2e5-8fb9-4d5f-baf1-202c530f2c34" xsi:nil="true"/>
    <LastHandOff xmlns="1119c2e5-8fb9-4d5f-baf1-202c530f2c34" xsi:nil="true"/>
    <TPClientViewer xmlns="1119c2e5-8fb9-4d5f-baf1-202c530f2c34" xsi:nil="true"/>
    <ShowIn xmlns="1119c2e5-8fb9-4d5f-baf1-202c530f2c34">Show everywhere</ShowIn>
    <UANotes xmlns="1119c2e5-8fb9-4d5f-baf1-202c530f2c34">2003 to 2007 conversion</UANotes>
    <TemplateStatus xmlns="1119c2e5-8fb9-4d5f-baf1-202c530f2c34">Complete</TemplateStatus>
    <InternalTagsTaxHTField0 xmlns="1119c2e5-8fb9-4d5f-baf1-202c530f2c34">
      <Terms xmlns="http://schemas.microsoft.com/office/infopath/2007/PartnerControls"/>
    </InternalTagsTaxHTField0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AssetExpire xmlns="1119c2e5-8fb9-4d5f-baf1-202c530f2c34">2035-01-01T08:00:00+00:00</AssetExpire>
    <DSATActionTaken xmlns="1119c2e5-8fb9-4d5f-baf1-202c530f2c34" xsi:nil="true"/>
    <LocMarketGroupTiers xmlns="1119c2e5-8fb9-4d5f-baf1-202c530f2c34">,t:Tier 1,t:Tier 2,t:Tier 3,</LocMarketGroupTiers>
    <CSXSubmissionMarket xmlns="1119c2e5-8fb9-4d5f-baf1-202c530f2c34" xsi:nil="true"/>
    <TPExecutable xmlns="1119c2e5-8fb9-4d5f-baf1-202c530f2c34" xsi:nil="true"/>
    <SubmitterId xmlns="1119c2e5-8fb9-4d5f-baf1-202c530f2c34" xsi:nil="true"/>
    <EditorialTags xmlns="1119c2e5-8fb9-4d5f-baf1-202c530f2c34" xsi:nil="true"/>
    <ApprovalLog xmlns="1119c2e5-8fb9-4d5f-baf1-202c530f2c34" xsi:nil="true"/>
    <AssetType xmlns="1119c2e5-8fb9-4d5f-baf1-202c530f2c34">TP</AssetType>
    <BugNumber xmlns="1119c2e5-8fb9-4d5f-baf1-202c530f2c34" xsi:nil="true"/>
    <CSXSubmissionDate xmlns="1119c2e5-8fb9-4d5f-baf1-202c530f2c34" xsi:nil="true"/>
    <CSXUpdate xmlns="1119c2e5-8fb9-4d5f-baf1-202c530f2c34">false</CSXUpdate>
    <Milestone xmlns="1119c2e5-8fb9-4d5f-baf1-202c530f2c34" xsi:nil="true"/>
    <RecommendationsModifier xmlns="1119c2e5-8fb9-4d5f-baf1-202c530f2c34" xsi:nil="true"/>
    <OriginAsset xmlns="1119c2e5-8fb9-4d5f-baf1-202c530f2c34" xsi:nil="true"/>
    <TPComponent xmlns="1119c2e5-8fb9-4d5f-baf1-202c530f2c34" xsi:nil="true"/>
    <AssetId xmlns="1119c2e5-8fb9-4d5f-baf1-202c530f2c34">TP102826216</AssetId>
    <IntlLocPriority xmlns="1119c2e5-8fb9-4d5f-baf1-202c530f2c34" xsi:nil="true"/>
    <PolicheckWords xmlns="1119c2e5-8fb9-4d5f-baf1-202c530f2c34" xsi:nil="true"/>
    <TPLaunchHelpLink xmlns="1119c2e5-8fb9-4d5f-baf1-202c530f2c34" xsi:nil="true"/>
    <TPApplication xmlns="1119c2e5-8fb9-4d5f-baf1-202c530f2c34" xsi:nil="true"/>
    <CrawlForDependencies xmlns="1119c2e5-8fb9-4d5f-baf1-202c530f2c34">false</CrawlForDependencies>
    <HandoffToMSDN xmlns="1119c2e5-8fb9-4d5f-baf1-202c530f2c34" xsi:nil="true"/>
    <PlannedPubDate xmlns="1119c2e5-8fb9-4d5f-baf1-202c530f2c34" xsi:nil="true"/>
    <IntlLangReviewer xmlns="1119c2e5-8fb9-4d5f-baf1-202c530f2c34" xsi:nil="true"/>
    <TrustLevel xmlns="1119c2e5-8fb9-4d5f-baf1-202c530f2c34">1 Microsoft Managed Content</TrustLevel>
    <LocLastLocAttemptVersionLookup xmlns="1119c2e5-8fb9-4d5f-baf1-202c530f2c34">823746</LocLastLocAttemptVersionLookup>
    <IsSearchable xmlns="1119c2e5-8fb9-4d5f-baf1-202c530f2c34">true</IsSearchable>
    <TemplateTemplateType xmlns="1119c2e5-8fb9-4d5f-baf1-202c530f2c34">Excel 2007 Default</TemplateTemplateType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Markets xmlns="1119c2e5-8fb9-4d5f-baf1-202c530f2c34"/>
    <UAProjectedTotalWords xmlns="1119c2e5-8fb9-4d5f-baf1-202c530f2c34" xsi:nil="true"/>
    <IntlLangReview xmlns="1119c2e5-8fb9-4d5f-baf1-202c530f2c34">false</IntlLangReview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LocManualTestRequired xmlns="1119c2e5-8fb9-4d5f-baf1-202c530f2c34">false</LocManualTestRequired>
    <TPCommandLine xmlns="1119c2e5-8fb9-4d5f-baf1-202c530f2c34" xsi:nil="true"/>
    <TPAppVersion xmlns="1119c2e5-8fb9-4d5f-baf1-202c530f2c34" xsi:nil="true"/>
    <EditorialStatus xmlns="1119c2e5-8fb9-4d5f-baf1-202c530f2c34" xsi:nil="true"/>
    <LastModifiedDateTime xmlns="1119c2e5-8fb9-4d5f-baf1-202c530f2c34" xsi:nil="true"/>
    <ScenarioTagsTaxHTField0 xmlns="1119c2e5-8fb9-4d5f-baf1-202c530f2c34">
      <Terms xmlns="http://schemas.microsoft.com/office/infopath/2007/PartnerControls"/>
    </ScenarioTagsTaxHTField0>
    <OriginalRelease xmlns="1119c2e5-8fb9-4d5f-baf1-202c530f2c34">14</OriginalRelease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UACurrentWords xmlns="1119c2e5-8fb9-4d5f-baf1-202c530f2c34" xsi:nil="true"/>
    <ArtSampleDocs xmlns="1119c2e5-8fb9-4d5f-baf1-202c530f2c34" xsi:nil="true"/>
    <UALocRecommendation xmlns="1119c2e5-8fb9-4d5f-baf1-202c530f2c34">Localize</UALocRecommendation>
    <Manager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F03E94BA-6884-4D24-8BE3-45DEC9DED523}"/>
</file>

<file path=customXml/itemProps2.xml><?xml version="1.0" encoding="utf-8"?>
<ds:datastoreItem xmlns:ds="http://schemas.openxmlformats.org/officeDocument/2006/customXml" ds:itemID="{0E201E47-D44E-4FF7-8615-5C24039EEDCE}"/>
</file>

<file path=customXml/itemProps3.xml><?xml version="1.0" encoding="utf-8"?>
<ds:datastoreItem xmlns:ds="http://schemas.openxmlformats.org/officeDocument/2006/customXml" ds:itemID="{6C5E1871-E837-46A9-9600-87EA23CFF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年金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2005-07-25T07:25:08Z</cp:lastPrinted>
  <dcterms:created xsi:type="dcterms:W3CDTF">2000-10-19T23:21:30Z</dcterms:created>
  <dcterms:modified xsi:type="dcterms:W3CDTF">2012-06-01T16:26:14Z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TC010175321041</vt:lpwstr>
  </property>
  <property fmtid="{D5CDD505-2E9C-101B-9397-08002B2CF9AE}" pid="3" name="Order">
    <vt:r8>13866900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