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330" windowWidth="10155" windowHeight="7170"/>
  </bookViews>
  <sheets>
    <sheet name="淨值計算表" sheetId="1" r:id="rId1"/>
  </sheets>
  <definedNames>
    <definedName name="_xlnm.Print_Area" localSheetId="0">淨值計算表!$A$1:$K$37</definedName>
  </definedNames>
  <calcPr calcId="145621"/>
</workbook>
</file>

<file path=xl/calcChain.xml><?xml version="1.0" encoding="utf-8"?>
<calcChain xmlns="http://schemas.openxmlformats.org/spreadsheetml/2006/main">
  <c r="E32" i="1" l="1"/>
  <c r="B32" i="1"/>
  <c r="E3" i="1"/>
  <c r="B3" i="1"/>
</calcChain>
</file>

<file path=xl/sharedStrings.xml><?xml version="1.0" encoding="utf-8"?>
<sst xmlns="http://schemas.openxmlformats.org/spreadsheetml/2006/main" count="41" uniqueCount="38">
  <si>
    <t>淨值計算表</t>
  </si>
  <si>
    <t>預估淨值：</t>
  </si>
  <si>
    <t>資產</t>
  </si>
  <si>
    <t>債務</t>
  </si>
  <si>
    <t>預估值</t>
  </si>
  <si>
    <t>個人項目</t>
  </si>
  <si>
    <t>貸款結餘</t>
  </si>
  <si>
    <t>房屋</t>
  </si>
  <si>
    <t>抵押貸款</t>
  </si>
  <si>
    <t>汽車</t>
  </si>
  <si>
    <t>房屋抵押貸款</t>
  </si>
  <si>
    <t>首飾</t>
  </si>
  <si>
    <t>汽車貸款</t>
  </si>
  <si>
    <t>藝術品</t>
  </si>
  <si>
    <t>不動產貸款</t>
  </si>
  <si>
    <t>家具</t>
  </si>
  <si>
    <t>學生貸款</t>
  </si>
  <si>
    <t>電器</t>
  </si>
  <si>
    <t>其他貸款</t>
  </si>
  <si>
    <t>古董</t>
  </si>
  <si>
    <t>其他未償還的借款</t>
  </si>
  <si>
    <t>其他</t>
  </si>
  <si>
    <t>信用卡借款</t>
  </si>
  <si>
    <t>現金或約當現金</t>
  </si>
  <si>
    <t>其他借款</t>
  </si>
  <si>
    <t>支票帳戶</t>
  </si>
  <si>
    <t>儲蓄帳戶</t>
  </si>
  <si>
    <t>定期存單</t>
  </si>
  <si>
    <t>貨幣市場帳戶</t>
  </si>
  <si>
    <t>人壽保險 (現金值)</t>
  </si>
  <si>
    <t>投資</t>
  </si>
  <si>
    <t>退休帳戶</t>
  </si>
  <si>
    <t>債券</t>
  </si>
  <si>
    <t>共同基金</t>
  </si>
  <si>
    <t>個人股票</t>
  </si>
  <si>
    <t>房屋以外的不動產</t>
  </si>
  <si>
    <t>財產總計</t>
  </si>
  <si>
    <t>債務總計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</si>
</sst>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12">
    <font>
      <sz val="12"/>
      <name val="新細明體"/>
      <family val="1"/>
      <charset val="136"/>
    </font>
    <font>
      <sz val="8"/>
      <name val="Arial"/>
      <family val="2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sz val="12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2" borderId="2" xfId="0" applyFont="1" applyFill="1" applyBorder="1">
      <alignment vertical="center"/>
    </xf>
    <xf numFmtId="164" fontId="6" fillId="2" borderId="2" xfId="0" applyNumberFormat="1" applyFont="1" applyFill="1" applyBorder="1">
      <alignment vertical="center"/>
    </xf>
    <xf numFmtId="14" fontId="6" fillId="2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/>
    </xf>
    <xf numFmtId="0" fontId="8" fillId="2" borderId="0" xfId="0" applyFont="1" applyFill="1">
      <alignment vertical="center"/>
    </xf>
    <xf numFmtId="0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3" xfId="0" applyFont="1" applyBorder="1" applyAlignment="1">
      <alignment wrapText="1"/>
    </xf>
    <xf numFmtId="42" fontId="9" fillId="0" borderId="3" xfId="0" applyNumberFormat="1" applyFont="1" applyBorder="1">
      <alignment vertical="center"/>
    </xf>
    <xf numFmtId="0" fontId="8" fillId="2" borderId="3" xfId="0" applyFont="1" applyFill="1" applyBorder="1" applyAlignment="1">
      <alignment wrapText="1"/>
    </xf>
    <xf numFmtId="0" fontId="9" fillId="2" borderId="3" xfId="0" applyNumberFormat="1" applyFont="1" applyFill="1" applyBorder="1">
      <alignment vertical="center"/>
    </xf>
    <xf numFmtId="0" fontId="9" fillId="0" borderId="0" xfId="0" applyFont="1" applyFill="1" applyBorder="1" applyAlignment="1">
      <alignment wrapText="1"/>
    </xf>
    <xf numFmtId="42" fontId="9" fillId="0" borderId="0" xfId="0" applyNumberFormat="1" applyFont="1" applyFill="1" applyBorder="1">
      <alignment vertical="center"/>
    </xf>
    <xf numFmtId="0" fontId="10" fillId="2" borderId="0" xfId="0" applyFont="1" applyFill="1">
      <alignment vertical="center"/>
    </xf>
    <xf numFmtId="42" fontId="10" fillId="2" borderId="4" xfId="0" applyNumberFormat="1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sqref="A1:E1"/>
    </sheetView>
  </sheetViews>
  <sheetFormatPr defaultRowHeight="16.5"/>
  <cols>
    <col min="1" max="1" width="31.625" style="9" bestFit="1" customWidth="1"/>
    <col min="2" max="2" width="13.875" style="9" bestFit="1" customWidth="1"/>
    <col min="3" max="3" width="2.875" style="8" customWidth="1"/>
    <col min="4" max="4" width="30.375" style="9" bestFit="1" customWidth="1"/>
    <col min="5" max="5" width="15.75" style="9" customWidth="1"/>
    <col min="6" max="16384" width="9" style="9"/>
  </cols>
  <sheetData>
    <row r="1" spans="1:5" s="1" customFormat="1" ht="21">
      <c r="A1" s="25" t="s">
        <v>0</v>
      </c>
      <c r="B1" s="26"/>
      <c r="C1" s="26"/>
      <c r="D1" s="26"/>
      <c r="E1" s="26"/>
    </row>
    <row r="2" spans="1:5" s="1" customFormat="1">
      <c r="C2" s="2"/>
    </row>
    <row r="3" spans="1:5" s="6" customFormat="1">
      <c r="A3" s="3" t="s">
        <v>1</v>
      </c>
      <c r="B3" s="4">
        <f>B32-E32</f>
        <v>167180</v>
      </c>
      <c r="C3" s="5"/>
      <c r="D3" s="5"/>
      <c r="E3" s="5">
        <f ca="1">TODAY()</f>
        <v>41102</v>
      </c>
    </row>
    <row r="4" spans="1:5" s="6" customFormat="1">
      <c r="C4" s="7"/>
    </row>
    <row r="5" spans="1:5" s="6" customFormat="1">
      <c r="C5" s="7"/>
    </row>
    <row r="6" spans="1:5">
      <c r="A6" s="27" t="s">
        <v>2</v>
      </c>
      <c r="B6" s="28"/>
      <c r="D6" s="27" t="s">
        <v>3</v>
      </c>
      <c r="E6" s="28"/>
    </row>
    <row r="8" spans="1:5">
      <c r="B8" s="10" t="s">
        <v>4</v>
      </c>
      <c r="E8" s="10" t="s">
        <v>4</v>
      </c>
    </row>
    <row r="9" spans="1:5">
      <c r="A9" s="11" t="s">
        <v>5</v>
      </c>
      <c r="B9" s="12"/>
      <c r="D9" s="11" t="s">
        <v>6</v>
      </c>
      <c r="E9" s="13"/>
    </row>
    <row r="10" spans="1:5">
      <c r="A10" s="14" t="s">
        <v>7</v>
      </c>
      <c r="B10" s="15">
        <v>240000</v>
      </c>
      <c r="D10" s="14" t="s">
        <v>8</v>
      </c>
      <c r="E10" s="15">
        <v>200000</v>
      </c>
    </row>
    <row r="11" spans="1:5">
      <c r="A11" s="14" t="s">
        <v>9</v>
      </c>
      <c r="B11" s="15">
        <v>24000</v>
      </c>
      <c r="D11" s="14" t="s">
        <v>10</v>
      </c>
      <c r="E11" s="15">
        <v>0</v>
      </c>
    </row>
    <row r="12" spans="1:5">
      <c r="A12" s="14" t="s">
        <v>11</v>
      </c>
      <c r="B12" s="15">
        <v>2300</v>
      </c>
      <c r="D12" s="14" t="s">
        <v>12</v>
      </c>
      <c r="E12" s="15">
        <v>14000</v>
      </c>
    </row>
    <row r="13" spans="1:5">
      <c r="A13" s="14" t="s">
        <v>13</v>
      </c>
      <c r="B13" s="15">
        <v>1400</v>
      </c>
      <c r="D13" s="14" t="s">
        <v>14</v>
      </c>
      <c r="E13" s="15">
        <v>0</v>
      </c>
    </row>
    <row r="14" spans="1:5">
      <c r="A14" s="14" t="s">
        <v>15</v>
      </c>
      <c r="B14" s="15">
        <v>6500</v>
      </c>
      <c r="D14" s="14" t="s">
        <v>16</v>
      </c>
      <c r="E14" s="15">
        <v>0</v>
      </c>
    </row>
    <row r="15" spans="1:5">
      <c r="A15" s="14" t="s">
        <v>17</v>
      </c>
      <c r="B15" s="15">
        <v>3000</v>
      </c>
      <c r="D15" s="14" t="s">
        <v>18</v>
      </c>
      <c r="E15" s="15">
        <v>0</v>
      </c>
    </row>
    <row r="16" spans="1:5">
      <c r="A16" s="14" t="s">
        <v>19</v>
      </c>
      <c r="B16" s="15">
        <v>0</v>
      </c>
      <c r="D16" s="11" t="s">
        <v>20</v>
      </c>
      <c r="E16" s="13"/>
    </row>
    <row r="17" spans="1:5">
      <c r="A17" s="14" t="s">
        <v>21</v>
      </c>
      <c r="B17" s="15">
        <v>0</v>
      </c>
      <c r="D17" s="14" t="s">
        <v>22</v>
      </c>
      <c r="E17" s="15">
        <v>9000</v>
      </c>
    </row>
    <row r="18" spans="1:5">
      <c r="A18" s="16" t="s">
        <v>23</v>
      </c>
      <c r="B18" s="17"/>
      <c r="D18" s="14" t="s">
        <v>24</v>
      </c>
      <c r="E18" s="15">
        <v>0</v>
      </c>
    </row>
    <row r="19" spans="1:5">
      <c r="A19" s="14" t="s">
        <v>25</v>
      </c>
      <c r="B19" s="15">
        <v>1200</v>
      </c>
      <c r="D19" s="14"/>
      <c r="E19" s="15"/>
    </row>
    <row r="20" spans="1:5">
      <c r="A20" s="14" t="s">
        <v>26</v>
      </c>
      <c r="B20" s="15">
        <v>780</v>
      </c>
      <c r="D20" s="14"/>
      <c r="E20" s="15"/>
    </row>
    <row r="21" spans="1:5">
      <c r="A21" s="14" t="s">
        <v>27</v>
      </c>
      <c r="B21" s="15">
        <v>0</v>
      </c>
      <c r="D21" s="14"/>
      <c r="E21" s="15"/>
    </row>
    <row r="22" spans="1:5">
      <c r="A22" s="14" t="s">
        <v>28</v>
      </c>
      <c r="B22" s="15">
        <v>0</v>
      </c>
      <c r="D22" s="14"/>
      <c r="E22" s="15"/>
    </row>
    <row r="23" spans="1:5">
      <c r="A23" s="14" t="s">
        <v>29</v>
      </c>
      <c r="B23" s="15">
        <v>0</v>
      </c>
      <c r="D23" s="14"/>
      <c r="E23" s="15"/>
    </row>
    <row r="24" spans="1:5">
      <c r="A24" s="14" t="s">
        <v>21</v>
      </c>
      <c r="B24" s="15">
        <v>0</v>
      </c>
      <c r="D24" s="14"/>
      <c r="E24" s="15"/>
    </row>
    <row r="25" spans="1:5">
      <c r="A25" s="11" t="s">
        <v>30</v>
      </c>
      <c r="B25" s="12"/>
      <c r="D25" s="14"/>
      <c r="E25" s="15"/>
    </row>
    <row r="26" spans="1:5">
      <c r="A26" s="14" t="s">
        <v>31</v>
      </c>
      <c r="B26" s="15">
        <v>21000</v>
      </c>
      <c r="D26" s="14"/>
      <c r="E26" s="15"/>
    </row>
    <row r="27" spans="1:5">
      <c r="A27" s="14" t="s">
        <v>32</v>
      </c>
      <c r="B27" s="15">
        <v>0</v>
      </c>
      <c r="D27" s="14"/>
      <c r="E27" s="15"/>
    </row>
    <row r="28" spans="1:5">
      <c r="A28" s="14" t="s">
        <v>33</v>
      </c>
      <c r="B28" s="15">
        <v>5000</v>
      </c>
      <c r="D28" s="14"/>
      <c r="E28" s="15"/>
    </row>
    <row r="29" spans="1:5">
      <c r="A29" s="14" t="s">
        <v>34</v>
      </c>
      <c r="B29" s="15">
        <v>10000</v>
      </c>
      <c r="D29" s="14"/>
      <c r="E29" s="15"/>
    </row>
    <row r="30" spans="1:5">
      <c r="A30" s="14" t="s">
        <v>35</v>
      </c>
      <c r="B30" s="15">
        <v>75000</v>
      </c>
      <c r="D30" s="14"/>
      <c r="E30" s="15"/>
    </row>
    <row r="31" spans="1:5" ht="17.25" thickBot="1">
      <c r="A31" s="18" t="s">
        <v>21</v>
      </c>
      <c r="B31" s="19">
        <v>0</v>
      </c>
      <c r="D31" s="14"/>
      <c r="E31" s="15"/>
    </row>
    <row r="32" spans="1:5" s="23" customFormat="1" ht="17.25" thickTop="1">
      <c r="A32" s="20" t="s">
        <v>36</v>
      </c>
      <c r="B32" s="21">
        <f>SUM(B10:B31)</f>
        <v>390180</v>
      </c>
      <c r="C32" s="22"/>
      <c r="D32" s="20" t="s">
        <v>37</v>
      </c>
      <c r="E32" s="21">
        <f>SUM(E10:E31)</f>
        <v>223000</v>
      </c>
    </row>
    <row r="33" spans="1:3">
      <c r="A33" s="23"/>
      <c r="B33" s="23"/>
      <c r="C33" s="24"/>
    </row>
  </sheetData>
  <mergeCells count="3">
    <mergeCell ref="A1:E1"/>
    <mergeCell ref="A6:B6"/>
    <mergeCell ref="D6:E6"/>
  </mergeCells>
  <phoneticPr fontId="1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Net worth calculator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474702</Value>
      <Value>474703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2012-01-30T22:37:00+00:00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TP102822096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822276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114DBE-2AA9-4E81-BA8E-84FF64E665AB}"/>
</file>

<file path=customXml/itemProps2.xml><?xml version="1.0" encoding="utf-8"?>
<ds:datastoreItem xmlns:ds="http://schemas.openxmlformats.org/officeDocument/2006/customXml" ds:itemID="{479457D1-92D3-4391-BFC9-C44C8FB25508}"/>
</file>

<file path=customXml/itemProps3.xml><?xml version="1.0" encoding="utf-8"?>
<ds:datastoreItem xmlns:ds="http://schemas.openxmlformats.org/officeDocument/2006/customXml" ds:itemID="{AA744EB7-6FB2-4D9E-B5C2-9191DBF86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淨值計算表</vt:lpstr>
      <vt:lpstr>淨值計算表!Print_Area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Borek</cp:lastModifiedBy>
  <cp:lastPrinted>2002-11-18T23:06:21Z</cp:lastPrinted>
  <dcterms:created xsi:type="dcterms:W3CDTF">2002-10-03T22:28:53Z</dcterms:created>
  <dcterms:modified xsi:type="dcterms:W3CDTF">2012-07-12T14:28:04Z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TC010183081033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9922900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