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Administrator\Desktop\ja-JP\"/>
    </mc:Choice>
  </mc:AlternateContent>
  <bookViews>
    <workbookView xWindow="0" yWindow="0" windowWidth="28800" windowHeight="14235"/>
  </bookViews>
  <sheets>
    <sheet name="入札の詳細" sheetId="1" r:id="rId1"/>
    <sheet name="サマリー" sheetId="2" r:id="rId2"/>
  </sheets>
  <definedNames>
    <definedName name="_xlnm.Print_Titles" localSheetId="1">サマリー!$3:$3</definedName>
    <definedName name="_xlnm.Print_Titles" localSheetId="0">入札の詳細!$2:$2</definedName>
    <definedName name="Title1">BidInfo[[#Headers],[入札番号]]</definedName>
    <definedName name="Title2">サマリー!$C$3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<sst xmlns="http://schemas.openxmlformats.org/spreadsheetml/2006/main" count="20" uniqueCount="18">
  <si>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入札の詳細</t>
  </si>
  <si>
    <t>入札番号</t>
  </si>
  <si>
    <t>説明</t>
  </si>
  <si>
    <t>入札番号 1</t>
  </si>
  <si>
    <t>入札番号 2</t>
  </si>
  <si>
    <t>入札番号 3</t>
  </si>
  <si>
    <t>入札番号 4</t>
  </si>
  <si>
    <t>入札番号 5</t>
  </si>
  <si>
    <t>入札番号 6</t>
  </si>
  <si>
    <t>入札番号 7</t>
  </si>
  <si>
    <t>金額</t>
  </si>
  <si>
    <t>進捗状況 (%)</t>
  </si>
  <si>
    <t>サマリー</t>
  </si>
  <si>
    <t>残り日数</t>
  </si>
  <si>
    <t>入札までの残りの日数</t>
  </si>
  <si>
    <t>受取日</t>
    <phoneticPr fontId="2"/>
  </si>
  <si>
    <t>期限</t>
    <phoneticPr fontId="2"/>
  </si>
  <si>
    <t xml:space="preserve"> 残り日数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</si>
</sst>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¥&quot;#,##0.00;&quot;¥&quot;\-#,##0.00"/>
    <numFmt numFmtId="176" formatCode="yyyy&quot;年&quot;m&quot;月&quot;d&quot;日&quot;;@"/>
    <numFmt numFmtId="177" formatCode="#,##0_);\(#,##0\)"/>
  </numFmts>
  <fonts count="10" x14ac:knownFonts="1">
    <font>
      <sz val="11"/>
      <color theme="1" tint="0.34998626667073579"/>
      <name val="Meiryo UI"/>
      <family val="3"/>
      <charset val="128"/>
    </font>
    <font>
      <sz val="11"/>
      <color theme="0"/>
      <name val="ＭＳ ゴシック"/>
      <family val="2"/>
      <scheme val="minor"/>
    </font>
    <font>
      <sz val="6"/>
      <name val="ＭＳ ゴシック"/>
      <family val="3"/>
      <charset val="128"/>
      <scheme val="minor"/>
    </font>
    <font>
      <sz val="36"/>
      <color theme="4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20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177" fontId="4" fillId="0" borderId="0" applyFont="0" applyFill="0" applyBorder="0" applyProtection="0">
      <alignment horizontal="left" vertical="center" indent="1"/>
    </xf>
    <xf numFmtId="177" fontId="4" fillId="0" borderId="0" applyFont="0" applyFill="0" applyBorder="0" applyProtection="0">
      <alignment horizontal="right" vertical="center" indent="3"/>
    </xf>
    <xf numFmtId="7" fontId="4" fillId="0" borderId="0" applyFont="0" applyFill="0" applyBorder="0" applyProtection="0">
      <alignment horizontal="left" vertical="center" indent="1"/>
    </xf>
    <xf numFmtId="9" fontId="7" fillId="0" borderId="0" applyFill="0" applyBorder="0" applyProtection="0">
      <alignment horizontal="right" vertical="center"/>
    </xf>
    <xf numFmtId="0" fontId="6" fillId="2" borderId="0" applyNumberFormat="0" applyProtection="0">
      <alignment horizontal="left" indent="1"/>
    </xf>
    <xf numFmtId="176" fontId="4" fillId="0" borderId="0" applyFont="0" applyFill="0" applyBorder="0">
      <alignment horizontal="left" vertical="center" indent="1"/>
    </xf>
    <xf numFmtId="0" fontId="5" fillId="0" borderId="0" applyNumberFormat="0" applyFill="0" applyBorder="0" applyProtection="0">
      <alignment horizontal="right" vertical="center" wrapText="1" indent="1"/>
    </xf>
    <xf numFmtId="0" fontId="1" fillId="0" borderId="0" applyNumberFormat="0" applyFill="0" applyBorder="0" applyProtection="0">
      <alignment horizontal="right" vertical="center" wrapText="1" indent="1"/>
    </xf>
  </cellStyleXfs>
  <cellXfs count="16">
    <xf numFmtId="0" fontId="0" fillId="0" borderId="0" xfId="0">
      <alignment horizontal="left" vertical="center" wrapText="1" indent="1"/>
    </xf>
    <xf numFmtId="0" fontId="3" fillId="0" borderId="0" xfId="1" applyFill="1" applyAlignment="1">
      <alignment vertical="center"/>
    </xf>
    <xf numFmtId="0" fontId="5" fillId="0" borderId="0" xfId="8" applyFill="1">
      <alignment horizontal="right" vertical="center" wrapText="1" indent="1"/>
    </xf>
    <xf numFmtId="0" fontId="3" fillId="0" borderId="0" xfId="1" applyFont="1" applyFill="1" applyAlignment="1">
      <alignment vertical="center"/>
    </xf>
    <xf numFmtId="0" fontId="4" fillId="0" borderId="0" xfId="0" applyFont="1" applyFill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6" fillId="2" borderId="0" xfId="6" applyFo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7" fontId="0" fillId="0" borderId="0" xfId="2" applyFont="1">
      <alignment horizontal="left" vertical="center" indent="1"/>
    </xf>
    <xf numFmtId="176" fontId="0" fillId="0" borderId="0" xfId="7" applyFont="1">
      <alignment horizontal="left" vertical="center" indent="1"/>
    </xf>
    <xf numFmtId="7" fontId="0" fillId="0" borderId="0" xfId="4" applyFont="1">
      <alignment horizontal="left" vertical="center" indent="1"/>
    </xf>
    <xf numFmtId="9" fontId="7" fillId="0" borderId="0" xfId="5">
      <alignment horizontal="right" vertical="center"/>
    </xf>
    <xf numFmtId="177" fontId="0" fillId="0" borderId="0" xfId="3" applyFont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8" fillId="0" borderId="0" xfId="0" applyFont="1" applyAlignment="1">
      <alignment horizontal="center" vertical="center" wrapText="1" indent="1"/>
    </xf>
  </cellXfs>
  <cellStyles count="10">
    <cellStyle name="タイトル" xfId="1" builtinId="15" customBuiltin="1"/>
    <cellStyle name="パーセント" xfId="5" builtinId="5" customBuiltin="1"/>
    <cellStyle name="ハイパーリンク" xfId="8" builtinId="8" customBuiltin="1"/>
    <cellStyle name="桁区切り" xfId="3" builtinId="6" customBuiltin="1"/>
    <cellStyle name="桁区切り [0.00]" xfId="2" builtinId="3" customBuiltin="1"/>
    <cellStyle name="見出し 1" xfId="6" builtinId="16" customBuiltin="1"/>
    <cellStyle name="通貨 [0.00]" xfId="4" builtinId="4" customBuiltin="1"/>
    <cellStyle name="日付" xfId="7"/>
    <cellStyle name="標準" xfId="0" builtinId="0" customBuiltin="1"/>
    <cellStyle name="表示済みのハイパーリンク" xfId="9" builtinId="9" customBuiltin="1"/>
  </cellStyles>
  <dxfs count="28"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horizontal="center" indent="0" readingOrder="0"/>
    </dxf>
    <dxf>
      <alignment horizontal="center" inden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indent="0" readingOrder="0"/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入札トラッカー" defaultPivotStyle="PivotStyleLight16">
    <tableStyle name="入札トラッカー" pivot="0" count="3">
      <tableStyleElement type="wholeTable" dxfId="27"/>
      <tableStyleElement type="headerRow" dxfId="26"/>
      <tableStyleElement type="totalRow" dxfId="25"/>
    </tableStyle>
    <tableStyle name="入札トラッカー_ピボット テーブル 1" table="0" count="4">
      <tableStyleElement type="wholeTable" dxfId="24"/>
      <tableStyleElement type="headerRow" dxfId="23"/>
      <tableStyleElement type="pageFieldLabels" dxfId="22"/>
      <tableStyleElement type="pageFieldValues" dxfId="21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[Office_14010374_TF03427338.xltx]サマリー!BidReport</c:name>
    <c:fmtId val="1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lang="ja-JP" sz="1400" b="0" i="0" u="none" strike="noStrike" kern="1200" baseline="0">
                  <a:solidFill>
                    <a:schemeClr val="bg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6083630827735829E-3"/>
              <c:y val="8.646826512757334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lang="ja-JP" sz="1400" b="0" i="0" u="none" strike="noStrike" kern="1200" baseline="0">
                  <a:solidFill>
                    <a:schemeClr val="bg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3.7056685427103352E-2"/>
                  <c:h val="9.2084750566893428E-2"/>
                </c:manualLayout>
              </c15:layout>
            </c:ext>
          </c:extLst>
        </c:dLbl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7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サマリー!$D$3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375-4FBC-8B82-D71921B534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75-4FBC-8B82-D71921B534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75-4FBC-8B82-D71921B534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75-4FBC-8B82-D71921B534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375-4FBC-8B82-D71921B534B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75-4FBC-8B82-D71921B534B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375-4FBC-8B82-D71921B534B2}"/>
              </c:ext>
            </c:extLst>
          </c:dPt>
          <c:dLbls>
            <c:dLbl>
              <c:idx val="4"/>
              <c:layout>
                <c:manualLayout>
                  <c:x val="-1.6083630827735829E-3"/>
                  <c:y val="8.6468265127573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056685427103352E-2"/>
                      <c:h val="9.20847505668934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375-4FBC-8B82-D71921B534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ja-JP" sz="14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tailEnd type="stealth" w="lg" len="lg"/>
              </a:ln>
              <a:effectLst/>
            </c:spPr>
            <c:trendlineType val="log"/>
            <c:dispRSqr val="0"/>
            <c:dispEq val="0"/>
          </c:trendline>
          <c:cat>
            <c:strRef>
              <c:f>サマリー!$C$4:$C$10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サマリー!$D$4:$D$10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75-4FBC-8B82-D71921B534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263056"/>
        <c:axId val="103263840"/>
      </c:barChart>
      <c:catAx>
        <c:axId val="1032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3263840"/>
        <c:crosses val="autoZero"/>
        <c:auto val="1"/>
        <c:lblAlgn val="ctr"/>
        <c:lblOffset val="100"/>
        <c:noMultiLvlLbl val="0"/>
      </c:catAx>
      <c:valAx>
        <c:axId val="1032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softEdge rad="0"/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残り日数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3263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2469;&#12510;&#12522;&#12540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0837;&#26413;&#12398;&#35443;&#3204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8</xdr:col>
      <xdr:colOff>0</xdr:colOff>
      <xdr:row>0</xdr:row>
      <xdr:rowOff>607695</xdr:rowOff>
    </xdr:to>
    <xdr:sp macro="" textlink="">
      <xdr:nvSpPr>
        <xdr:cNvPr id="2" name="グラフ" descr="サマリー ワークシートに移動する図形">
          <a:hlinkClick xmlns:r="http://schemas.openxmlformats.org/officeDocument/2006/relationships" r:id="rId1" tooltip="サマリー ワークシートに移動します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3825" y="266700"/>
          <a:ext cx="142875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サマリー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266698</xdr:rowOff>
    </xdr:from>
    <xdr:to>
      <xdr:col>6</xdr:col>
      <xdr:colOff>9525</xdr:colOff>
      <xdr:row>0</xdr:row>
      <xdr:rowOff>605026</xdr:rowOff>
    </xdr:to>
    <xdr:sp macro="" textlink="">
      <xdr:nvSpPr>
        <xdr:cNvPr id="3" name="詳細" descr="入札の詳細ワークシートに移動するナビゲーション図形">
          <a:hlinkClick xmlns:r="http://schemas.openxmlformats.org/officeDocument/2006/relationships" r:id="rId1" tooltip="入札の詳細ワークシートに移動します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91350" y="266698"/>
          <a:ext cx="153352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入札</a:t>
          </a:r>
          <a:r>
            <a:rPr lang="ja" sz="110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</a:t>
          </a:r>
          <a:r>
            <a:rPr lang="ja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詳細</a:t>
          </a:r>
        </a:p>
      </xdr:txBody>
    </xdr:sp>
    <xdr:clientData fPrintsWithSheet="0"/>
  </xdr:twoCellAnchor>
  <xdr:twoCellAnchor editAs="oneCell">
    <xdr:from>
      <xdr:col>1</xdr:col>
      <xdr:colOff>400048</xdr:colOff>
      <xdr:row>1</xdr:row>
      <xdr:rowOff>176212</xdr:rowOff>
    </xdr:from>
    <xdr:to>
      <xdr:col>5</xdr:col>
      <xdr:colOff>1781175</xdr:colOff>
      <xdr:row>1</xdr:row>
      <xdr:rowOff>3760660</xdr:rowOff>
    </xdr:to>
    <xdr:graphicFrame macro="">
      <xdr:nvGraphicFramePr>
        <xdr:cNvPr id="4" name="入札グラフ" descr="入札までの残りの日数を示す集合縦棒グラフ&#10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1.486774652774" createdVersion="5" refreshedVersion="6" minRefreshableVersion="3" recordCount="7">
  <cacheSource type="worksheet">
    <worksheetSource name="BidInfo"/>
  </cacheSource>
  <cacheFields count="7">
    <cacheField name="入札番号" numFmtId="37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説明" numFmtId="0">
      <sharedItems/>
    </cacheField>
    <cacheField name="受取日" numFmtId="176">
      <sharedItems containsSemiMixedTypes="0" containsNonDate="0" containsDate="1" containsString="0" minDate="2017-06-07T00:00:00" maxDate="2017-06-26T00:00:00"/>
    </cacheField>
    <cacheField name="金額" numFmtId="7">
      <sharedItems containsSemiMixedTypes="0" containsString="0" containsNumber="1" containsInteger="1" minValue="1500" maxValue="5000"/>
    </cacheField>
    <cacheField name="進捗状況 (%)" numFmtId="9">
      <sharedItems containsSemiMixedTypes="0" containsString="0" containsNumber="1" minValue="0.2" maxValue="0.75"/>
    </cacheField>
    <cacheField name="期限" numFmtId="176">
      <sharedItems containsSemiMixedTypes="0" containsNonDate="0" containsDate="1" containsString="0" minDate="2017-07-07T00:00:00" maxDate="2017-07-26T00:00:00"/>
    </cacheField>
    <cacheField name="残り日数" numFmtId="3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入札番号 1"/>
    <d v="2017-06-25T00:00:00"/>
    <n v="2000"/>
    <n v="0.5"/>
    <d v="2017-07-25T00:00:00"/>
    <n v="20"/>
  </r>
  <r>
    <x v="1"/>
    <s v="入札番号 2"/>
    <d v="2017-06-15T00:00:00"/>
    <n v="3500"/>
    <n v="0.25"/>
    <d v="2017-07-15T00:00:00"/>
    <n v="10"/>
  </r>
  <r>
    <x v="2"/>
    <s v="入札番号 3"/>
    <d v="2017-06-15T00:00:00"/>
    <n v="5000"/>
    <n v="0.3"/>
    <d v="2017-07-15T00:00:00"/>
    <n v="10"/>
  </r>
  <r>
    <x v="3"/>
    <s v="入札番号 4"/>
    <d v="2017-06-25T00:00:00"/>
    <n v="4000"/>
    <n v="0.2"/>
    <d v="2017-07-25T00:00:00"/>
    <n v="20"/>
  </r>
  <r>
    <x v="4"/>
    <s v="入札番号 5"/>
    <d v="2017-06-07T00:00:00"/>
    <n v="4000"/>
    <n v="0.75"/>
    <d v="2017-07-07T00:00:00"/>
    <n v="2"/>
  </r>
  <r>
    <x v="5"/>
    <s v="入札番号 6"/>
    <d v="2017-06-18T00:00:00"/>
    <n v="1500"/>
    <n v="0.45"/>
    <d v="2017-07-18T00:00:00"/>
    <n v="13"/>
  </r>
  <r>
    <x v="6"/>
    <s v="入札番号 7"/>
    <d v="2017-06-20T00:00:00"/>
    <n v="5000"/>
    <n v="0.65"/>
    <d v="2017-07-2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idReport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4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76" showAll="0" defaultSubtotal="0"/>
    <pivotField compact="0" numFmtId="7" showAll="0" defaultSubtotal="0"/>
    <pivotField compact="0" numFmtId="9" showAll="0" defaultSubtotal="0"/>
    <pivotField compact="0" numFmtId="176" showAll="0" defaultSubtotal="0"/>
    <pivotField dataField="1" compact="0" numFmtId="37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残り日数" fld="6" baseField="0" baseItem="0"/>
  </dataFields>
  <formats count="9">
    <format dxfId="20">
      <pivotArea dataOnly="0" labelOnly="1" outline="0" axis="axisValues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field="0" type="button" dataOnly="0" labelOnly="1" outline="0" axis="axisRow" fieldPosition="0"/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0" count="0"/>
        </references>
      </pivotArea>
    </format>
  </format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入札トラッカー_ピボット テーブル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入札番号と残り日数は、入札の詳細ワークシートにあるこのピボット テーブルで自動的に更新されます。リボンの分析オプションから更新を選択して、変更を更新します" hideValuesRow="1"/>
    </ext>
  </extLst>
</pivotTableDefinition>
</file>

<file path=xl/tables/table1.xml><?xml version="1.0" encoding="utf-8"?>
<table xmlns="http://schemas.openxmlformats.org/spreadsheetml/2006/main" id="1" name="BidInfo" displayName="BidInfo" ref="B2:H9" totalsRowShown="0" headerRowDxfId="2" dataDxfId="1">
  <autoFilter ref="B2:H9"/>
  <tableColumns count="7">
    <tableColumn id="1" name="入札番号" dataCellStyle="桁区切り [0.00]"/>
    <tableColumn id="2" name="説明" dataDxfId="0"/>
    <tableColumn id="3" name="受取日" dataCellStyle="日付"/>
    <tableColumn id="4" name="金額" dataCellStyle="通貨 [0.00]"/>
    <tableColumn id="5" name="進捗状況 (%)" dataCellStyle="パーセント"/>
    <tableColumn id="6" name="期限" dataCellStyle="日付">
      <calculatedColumnFormula>BidInfo[[#This Row],[受取日]]+30</calculatedColumnFormula>
    </tableColumn>
    <tableColumn id="7" name="残り日数" dataCellStyle="桁区切り">
      <calculatedColumnFormula>BidInfo[[#This Row],[期限]]-TODAY()</calculatedColumnFormula>
    </tableColumn>
  </tableColumns>
  <tableStyleInfo name="入札トラッカー" showFirstColumn="0" showLastColumn="1" showRowStripes="1" showColumnStripes="0"/>
  <extLst>
    <ext xmlns:x14="http://schemas.microsoft.com/office/spreadsheetml/2009/9/main" uri="{504A1905-F514-4f6f-8877-14C23A59335A}">
      <x14:table altTextSummary="入札番号、説明、受取日、金額、進捗状況 (%)、期限、残りの日数をこの表に入力しま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44140625" style="5" customWidth="1"/>
    <col min="2" max="2" width="17.33203125" style="5" customWidth="1"/>
    <col min="3" max="3" width="28.109375" style="5" customWidth="1"/>
    <col min="4" max="4" width="22.6640625" style="5" customWidth="1"/>
    <col min="5" max="5" width="18" style="5" customWidth="1"/>
    <col min="6" max="6" width="28.109375" style="5" customWidth="1"/>
    <col min="7" max="8" width="16.77734375" style="5" customWidth="1"/>
    <col min="9" max="9" width="2.88671875" style="5" customWidth="1"/>
    <col min="10" max="16384" width="8.88671875" style="5"/>
  </cols>
  <sheetData>
    <row r="1" spans="2:8" ht="57.75" customHeight="1" x14ac:dyDescent="0.25">
      <c r="B1" s="3" t="s">
        <v>0</v>
      </c>
      <c r="C1" s="4"/>
      <c r="D1" s="4"/>
      <c r="E1" s="4"/>
      <c r="F1" s="4"/>
      <c r="G1" s="4"/>
      <c r="H1" s="2" t="s">
        <v>12</v>
      </c>
    </row>
    <row r="2" spans="2:8" ht="30" customHeight="1" x14ac:dyDescent="0.3">
      <c r="B2" s="6" t="s">
        <v>1</v>
      </c>
      <c r="C2" s="6" t="s">
        <v>2</v>
      </c>
      <c r="D2" s="6" t="s">
        <v>15</v>
      </c>
      <c r="E2" s="6" t="s">
        <v>10</v>
      </c>
      <c r="F2" s="6" t="s">
        <v>11</v>
      </c>
      <c r="G2" s="6" t="s">
        <v>16</v>
      </c>
      <c r="H2" s="6" t="s">
        <v>13</v>
      </c>
    </row>
    <row r="3" spans="2:8" ht="30" customHeight="1" x14ac:dyDescent="0.25">
      <c r="B3" s="9">
        <v>1</v>
      </c>
      <c r="C3" s="5" t="s">
        <v>3</v>
      </c>
      <c r="D3" s="10">
        <f ca="1">TODAY()-10</f>
        <v>42911</v>
      </c>
      <c r="E3" s="11">
        <v>2000</v>
      </c>
      <c r="F3" s="12">
        <v>0.5</v>
      </c>
      <c r="G3" s="10">
        <f ca="1">BidInfo[[#This Row],[受取日]]+30</f>
        <v>42941</v>
      </c>
      <c r="H3" s="13">
        <f ca="1">BidInfo[[#This Row],[期限]]-TODAY()</f>
        <v>20</v>
      </c>
    </row>
    <row r="4" spans="2:8" ht="30" customHeight="1" x14ac:dyDescent="0.25">
      <c r="B4" s="9">
        <v>2</v>
      </c>
      <c r="C4" s="5" t="s">
        <v>4</v>
      </c>
      <c r="D4" s="10">
        <f ca="1">TODAY()-20</f>
        <v>42901</v>
      </c>
      <c r="E4" s="11">
        <v>3500</v>
      </c>
      <c r="F4" s="12">
        <v>0.25</v>
      </c>
      <c r="G4" s="10">
        <f ca="1">BidInfo[[#This Row],[受取日]]+30</f>
        <v>42931</v>
      </c>
      <c r="H4" s="13">
        <f ca="1">BidInfo[[#This Row],[期限]]-TODAY()</f>
        <v>10</v>
      </c>
    </row>
    <row r="5" spans="2:8" ht="30" customHeight="1" x14ac:dyDescent="0.25">
      <c r="B5" s="9">
        <v>3</v>
      </c>
      <c r="C5" s="5" t="s">
        <v>5</v>
      </c>
      <c r="D5" s="10">
        <f ca="1">TODAY()-20</f>
        <v>42901</v>
      </c>
      <c r="E5" s="11">
        <v>5000</v>
      </c>
      <c r="F5" s="12">
        <v>0.3</v>
      </c>
      <c r="G5" s="10">
        <f ca="1">BidInfo[[#This Row],[受取日]]+30</f>
        <v>42931</v>
      </c>
      <c r="H5" s="13">
        <f ca="1">BidInfo[[#This Row],[期限]]-TODAY()</f>
        <v>10</v>
      </c>
    </row>
    <row r="6" spans="2:8" ht="30" customHeight="1" x14ac:dyDescent="0.25">
      <c r="B6" s="9">
        <v>4</v>
      </c>
      <c r="C6" s="5" t="s">
        <v>6</v>
      </c>
      <c r="D6" s="10">
        <f ca="1">TODAY()-10</f>
        <v>42911</v>
      </c>
      <c r="E6" s="11">
        <v>4000</v>
      </c>
      <c r="F6" s="12">
        <v>0.2</v>
      </c>
      <c r="G6" s="10">
        <f ca="1">BidInfo[[#This Row],[受取日]]+30</f>
        <v>42941</v>
      </c>
      <c r="H6" s="13">
        <f ca="1">BidInfo[[#This Row],[期限]]-TODAY()</f>
        <v>20</v>
      </c>
    </row>
    <row r="7" spans="2:8" ht="30" customHeight="1" x14ac:dyDescent="0.25">
      <c r="B7" s="9">
        <v>5</v>
      </c>
      <c r="C7" s="5" t="s">
        <v>7</v>
      </c>
      <c r="D7" s="10">
        <f ca="1">TODAY()-28</f>
        <v>42893</v>
      </c>
      <c r="E7" s="11">
        <v>4000</v>
      </c>
      <c r="F7" s="12">
        <v>0.75</v>
      </c>
      <c r="G7" s="10">
        <f ca="1">BidInfo[[#This Row],[受取日]]+30</f>
        <v>42923</v>
      </c>
      <c r="H7" s="13">
        <f ca="1">BidInfo[[#This Row],[期限]]-TODAY()</f>
        <v>2</v>
      </c>
    </row>
    <row r="8" spans="2:8" ht="30" customHeight="1" x14ac:dyDescent="0.25">
      <c r="B8" s="9">
        <v>6</v>
      </c>
      <c r="C8" s="5" t="s">
        <v>8</v>
      </c>
      <c r="D8" s="10">
        <f ca="1">TODAY()-17</f>
        <v>42904</v>
      </c>
      <c r="E8" s="11">
        <v>1500</v>
      </c>
      <c r="F8" s="12">
        <v>0.45</v>
      </c>
      <c r="G8" s="10">
        <f ca="1">BidInfo[[#This Row],[受取日]]+30</f>
        <v>42934</v>
      </c>
      <c r="H8" s="13">
        <f ca="1">BidInfo[[#This Row],[期限]]-TODAY()</f>
        <v>13</v>
      </c>
    </row>
    <row r="9" spans="2:8" ht="30" customHeight="1" x14ac:dyDescent="0.25">
      <c r="B9" s="9">
        <v>7</v>
      </c>
      <c r="C9" s="5" t="s">
        <v>9</v>
      </c>
      <c r="D9" s="10">
        <f ca="1">TODAY()-15</f>
        <v>42906</v>
      </c>
      <c r="E9" s="11">
        <v>5000</v>
      </c>
      <c r="F9" s="12">
        <v>0.65</v>
      </c>
      <c r="G9" s="10">
        <f ca="1">BidInfo[[#This Row],[受取日]]+30</f>
        <v>42936</v>
      </c>
      <c r="H9" s="13">
        <f ca="1">BidInfo[[#This Row],[期限]]-TODAY()</f>
        <v>15</v>
      </c>
    </row>
  </sheetData>
  <phoneticPr fontId="2"/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この入札トラッカー ブックを使用して、入札のアクティビティを管理します。このワークシートで入札の詳細を入力します。集合縦棒グラフとピボットテーブルは、サマリー ワークシートで自動的に更新されます" sqref="A1"/>
    <dataValidation allowBlank="1" showInputMessage="1" showErrorMessage="1" prompt="このワークシートのタイトルはこのセルに入ります。下記の表で入札の詳細を入力し、セル H1 を選択して、サマリー ワークシートに移動します" sqref="B1"/>
    <dataValidation allowBlank="1" showInputMessage="1" showErrorMessage="1" prompt="サマリー ワークシートへのナビゲーション リンクは、このセルに入ります。このセルは印刷されません。" sqref="H1"/>
    <dataValidation allowBlank="1" showInputMessage="1" showErrorMessage="1" prompt="この見出しの下の列には入札番号を入力します。見出しのフィルターを使用し、特定のエントリを検索します" sqref="B2"/>
    <dataValidation allowBlank="1" showInputMessage="1" showErrorMessage="1" prompt="この見出しの下にあるこの列には説明を入力します" sqref="C2"/>
    <dataValidation allowBlank="1" showInputMessage="1" showErrorMessage="1" prompt="この見出しの下にあるこの列には受取日を入力します" sqref="D2"/>
    <dataValidation allowBlank="1" showInputMessage="1" showErrorMessage="1" prompt="この見出しの下にあるこの列には金額を入力します" sqref="E2"/>
    <dataValidation allowBlank="1" showInputMessage="1" showErrorMessage="1" prompt="この見出しの下にあるこの列には進捗状況 (%) を入力しますステータス バーは、完了するまでの進捗状況を示します。" sqref="F2"/>
    <dataValidation allowBlank="1" showInputMessage="1" showErrorMessage="1" prompt="この見出しの下にあるこの列には期限を入力します" sqref="G2"/>
    <dataValidation allowBlank="1" showInputMessage="1" showErrorMessage="1" prompt="残り日数はこの見出しのこの列で自動計算されます" sqref="H2"/>
  </dataValidations>
  <hyperlinks>
    <hyperlink ref="H1" location="サマリー!A1" tooltip="サマリー ワークシートに移動します" display="サマリー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44140625" customWidth="1"/>
    <col min="2" max="2" width="9.33203125" customWidth="1"/>
    <col min="3" max="3" width="24.88671875" customWidth="1"/>
    <col min="4" max="6" width="20.88671875" customWidth="1"/>
    <col min="7" max="7" width="2.88671875" customWidth="1"/>
  </cols>
  <sheetData>
    <row r="1" spans="2:6" ht="57.75" customHeight="1" x14ac:dyDescent="0.25">
      <c r="B1" s="1" t="s">
        <v>14</v>
      </c>
      <c r="F1" s="2" t="s">
        <v>0</v>
      </c>
    </row>
    <row r="2" spans="2:6" ht="300" customHeight="1" x14ac:dyDescent="0.25"/>
    <row r="3" spans="2:6" ht="19.5" x14ac:dyDescent="0.25">
      <c r="C3" s="7" t="s">
        <v>1</v>
      </c>
      <c r="D3" s="15" t="s">
        <v>17</v>
      </c>
    </row>
    <row r="4" spans="2:6" ht="15.75" x14ac:dyDescent="0.25">
      <c r="C4" s="8">
        <v>1</v>
      </c>
      <c r="D4" s="14">
        <v>20</v>
      </c>
    </row>
    <row r="5" spans="2:6" ht="15.75" x14ac:dyDescent="0.25">
      <c r="C5" s="8">
        <v>2</v>
      </c>
      <c r="D5" s="14">
        <v>10</v>
      </c>
    </row>
    <row r="6" spans="2:6" ht="15.75" x14ac:dyDescent="0.25">
      <c r="C6" s="8">
        <v>3</v>
      </c>
      <c r="D6" s="14">
        <v>10</v>
      </c>
    </row>
    <row r="7" spans="2:6" ht="15.75" x14ac:dyDescent="0.25">
      <c r="C7" s="8">
        <v>4</v>
      </c>
      <c r="D7" s="14">
        <v>20</v>
      </c>
    </row>
    <row r="8" spans="2:6" ht="15.75" x14ac:dyDescent="0.25">
      <c r="C8" s="8">
        <v>5</v>
      </c>
      <c r="D8" s="14">
        <v>2</v>
      </c>
    </row>
    <row r="9" spans="2:6" ht="15.75" x14ac:dyDescent="0.25">
      <c r="C9" s="8">
        <v>6</v>
      </c>
      <c r="D9" s="14">
        <v>13</v>
      </c>
    </row>
    <row r="10" spans="2:6" ht="15.75" x14ac:dyDescent="0.25">
      <c r="C10" s="8">
        <v>7</v>
      </c>
      <c r="D10" s="14">
        <v>15</v>
      </c>
    </row>
  </sheetData>
  <phoneticPr fontId="9"/>
  <dataValidations count="4">
    <dataValidation allowBlank="1" showInputMessage="1" showErrorMessage="1" prompt="入札までの残り日数を示す集合縦棒グラフとピボットテーブルは、この概要ワークシートで自動的に更新されます。セル F1 を選択して、入札の詳細ワークシートに移動します" sqref="A1"/>
    <dataValidation allowBlank="1" showInputMessage="1" showErrorMessage="1" prompt="このワークシートのタイトルはこのセルに入ります。入札までの日数を示す集合縦棒グラフはこの下のセルに、ピボット テーブルはセル C3 に入ります。セル C3 を選択して、ピボット テーブルをフィルター処理します" sqref="B1"/>
    <dataValidation allowBlank="1" showInputMessage="1" showErrorMessage="1" prompt="入札までの残り日数を示す集合縦棒グラフは、このセルに入ります" sqref="B2"/>
    <dataValidation allowBlank="1" showInputMessage="1" showErrorMessage="1" prompt="入札の詳細ワークシートへのナビゲーション リンクは、このセルに入ります。このセルは印刷されません。" sqref="F1"/>
  </dataValidations>
  <hyperlinks>
    <hyperlink ref="F1" location="入札の詳細!A1" tooltip="入札の詳細ワークシートに移動します" display="入札の詳細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入札の詳細</vt:lpstr>
      <vt:lpstr>サマリー</vt:lpstr>
      <vt:lpstr>サマリー!Print_Titles</vt:lpstr>
      <vt:lpstr>入札の詳細!Print_Titles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2017-05-01T05:53:20Z</dcterms:created>
  <dcterms:modified xsi:type="dcterms:W3CDTF">2017-07-05T02:43:11Z</dcterms:modified>
</cp:coreProperties>
</file>