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628_Accessibility_Q4_B10\04_PreDTP_Done\zh-TW\"/>
    </mc:Choice>
  </mc:AlternateContent>
  <bookViews>
    <workbookView xWindow="0" yWindow="0" windowWidth="28560" windowHeight="12360"/>
  </bookViews>
  <sheets>
    <sheet name="出價詳細資料​​" sheetId="1" r:id="rId1"/>
    <sheet name="摘要" sheetId="2" r:id="rId2"/>
  </sheets>
  <definedNames>
    <definedName name="_xlnm.Print_Titles" localSheetId="0">出價詳細資料​​!$2:$2</definedName>
    <definedName name="_xlnm.Print_Titles" localSheetId="1">摘要!$3:$3</definedName>
    <definedName name="標題​​1">出價資訊[[#Headers],[出價編號]]</definedName>
    <definedName name="標題2">摘要!$C$3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<sst xmlns="http://schemas.openxmlformats.org/spreadsheetml/2006/main" count="20" uniqueCount="18">
  <si>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出價詳細資料​​</t>
  </si>
  <si>
    <t>出價編號</t>
  </si>
  <si>
    <t>描述</t>
  </si>
  <si>
    <t>出價編號 1</t>
  </si>
  <si>
    <t>出價編號 2</t>
  </si>
  <si>
    <t>出價編號 3</t>
  </si>
  <si>
    <t>出價編號 4</t>
  </si>
  <si>
    <t>出價編號 5</t>
  </si>
  <si>
    <t>出價編號 6</t>
  </si>
  <si>
    <t>出價編號 7</t>
  </si>
  <si>
    <t>收到的日期</t>
  </si>
  <si>
    <t>金額</t>
  </si>
  <si>
    <t>完成百分比</t>
  </si>
  <si>
    <t>截止日期</t>
  </si>
  <si>
    <t>摘要</t>
  </si>
  <si>
    <t>剩餘天數</t>
  </si>
  <si>
    <t>出價剩餘天數</t>
  </si>
  <si>
    <t xml:space="preserve"> 剩餘天數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</si>
</sst>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&quot;NT$&quot;#,##0.00"/>
    <numFmt numFmtId="178" formatCode="#,##0_);[Red]\(#,##0\)"/>
    <numFmt numFmtId="179" formatCode="#,##0_);\(#,##0\)"/>
  </numFmts>
  <fonts count="14" x14ac:knownFonts="1">
    <font>
      <sz val="11"/>
      <color theme="1" tint="0.34998626667073579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36"/>
      <color theme="4"/>
      <name val="Microsoft JhengHei UI"/>
      <family val="2"/>
      <charset val="136"/>
    </font>
    <font>
      <b/>
      <sz val="20"/>
      <color theme="1" tint="0.34998626667073579"/>
      <name val="Microsoft JhengHei UI"/>
      <family val="2"/>
      <charset val="136"/>
    </font>
    <font>
      <sz val="9"/>
      <name val="Microsoft JhengHei UI"/>
      <family val="2"/>
      <charset val="136"/>
    </font>
    <font>
      <sz val="14"/>
      <color theme="0"/>
      <name val="Microsoft JhengHei UI"/>
      <family val="2"/>
      <charset val="136"/>
    </font>
    <font>
      <sz val="14"/>
      <color theme="1" tint="0.34998626667073579"/>
      <name val="Microsoft JhengHei UI"/>
      <family val="2"/>
      <charset val="136"/>
    </font>
    <font>
      <b/>
      <sz val="13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6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179" fontId="1" fillId="0" borderId="0" applyFill="0" applyBorder="0" applyProtection="0">
      <alignment horizontal="left" vertical="center" indent="1"/>
    </xf>
    <xf numFmtId="179" fontId="1" fillId="0" borderId="0" applyFill="0" applyBorder="0" applyProtection="0">
      <alignment horizontal="right" vertical="center" indent="3"/>
    </xf>
    <xf numFmtId="177" fontId="1" fillId="0" borderId="0" applyFill="0" applyBorder="0" applyProtection="0">
      <alignment horizontal="left" vertical="center" indent="1"/>
    </xf>
    <xf numFmtId="9" fontId="5" fillId="0" borderId="0" applyFill="0" applyBorder="0" applyProtection="0">
      <alignment horizontal="right" vertical="center"/>
    </xf>
    <xf numFmtId="0" fontId="7" fillId="2" borderId="0" applyNumberFormat="0" applyProtection="0">
      <alignment horizontal="left" indent="1"/>
    </xf>
    <xf numFmtId="176" fontId="1" fillId="0" borderId="0" applyFill="0" applyBorder="0">
      <alignment horizontal="left" vertical="center" indent="1"/>
    </xf>
    <xf numFmtId="0" fontId="2" fillId="0" borderId="0" applyNumberFormat="0" applyFill="0" applyBorder="0" applyProtection="0">
      <alignment horizontal="right" vertical="center" wrapText="1" indent="1"/>
    </xf>
    <xf numFmtId="0" fontId="2" fillId="0" borderId="0" applyNumberFormat="0" applyFill="0" applyBorder="0" applyProtection="0">
      <alignment horizontal="right" vertical="center" wrapText="1" indent="1"/>
    </xf>
    <xf numFmtId="0" fontId="3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6">
    <xf numFmtId="0" fontId="0" fillId="0" borderId="0" xfId="0">
      <alignment horizontal="left" vertical="center" wrapText="1" indent="1"/>
    </xf>
    <xf numFmtId="0" fontId="4" fillId="0" borderId="0" xfId="1" applyFill="1" applyAlignment="1">
      <alignment vertical="center"/>
    </xf>
    <xf numFmtId="0" fontId="2" fillId="0" borderId="0" xfId="8" applyFill="1">
      <alignment horizontal="right" vertical="center" wrapText="1" indent="1"/>
    </xf>
    <xf numFmtId="179" fontId="0" fillId="0" borderId="0" xfId="3" applyFont="1" applyFill="1" applyBorder="1">
      <alignment horizontal="right" vertical="center" indent="3"/>
    </xf>
    <xf numFmtId="0" fontId="4" fillId="0" borderId="0" xfId="1" applyFont="1" applyFill="1" applyAlignment="1">
      <alignment vertical="center"/>
    </xf>
    <xf numFmtId="0" fontId="0" fillId="0" borderId="0" xfId="0" applyFont="1" applyFill="1">
      <alignment horizontal="left" vertical="center" wrapText="1" indent="1"/>
    </xf>
    <xf numFmtId="0" fontId="2" fillId="0" borderId="0" xfId="8" applyFont="1" applyFill="1">
      <alignment horizontal="right" vertical="center" wrapText="1" indent="1"/>
    </xf>
    <xf numFmtId="0" fontId="0" fillId="0" borderId="0" xfId="0" applyFont="1">
      <alignment horizontal="left" vertical="center" wrapText="1" indent="1"/>
    </xf>
    <xf numFmtId="0" fontId="7" fillId="2" borderId="0" xfId="6" applyFont="1">
      <alignment horizontal="left" indent="1"/>
    </xf>
    <xf numFmtId="179" fontId="1" fillId="0" borderId="0" xfId="2">
      <alignment horizontal="left" vertical="center" indent="1"/>
    </xf>
    <xf numFmtId="176" fontId="1" fillId="0" borderId="0" xfId="7">
      <alignment horizontal="left" vertical="center" indent="1"/>
    </xf>
    <xf numFmtId="9" fontId="5" fillId="0" borderId="0" xfId="5">
      <alignment horizontal="right" vertical="center"/>
    </xf>
    <xf numFmtId="177" fontId="1" fillId="0" borderId="0" xfId="4">
      <alignment horizontal="left" vertical="center" indent="1"/>
    </xf>
    <xf numFmtId="0" fontId="0" fillId="0" borderId="0" xfId="0" applyNumberFormat="1" applyAlignment="1">
      <alignment horizontal="center" vertical="center" wrapText="1"/>
    </xf>
    <xf numFmtId="0" fontId="8" fillId="0" borderId="0" xfId="0" pivotButton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6">
    <cellStyle name="一般" xfId="0" builtinId="0" customBuiltin="1"/>
    <cellStyle name="千分位" xfId="2" builtinId="3" customBuiltin="1"/>
    <cellStyle name="千分位[0]" xfId="3" builtinId="6" customBuiltin="1"/>
    <cellStyle name="已瀏覽過的超連結" xfId="9" builtinId="9" customBuiltin="1"/>
    <cellStyle name="中等" xfId="15" builtinId="28" customBuiltin="1"/>
    <cellStyle name="日期" xfId="7"/>
    <cellStyle name="合計" xfId="10" builtinId="25" customBuiltin="1"/>
    <cellStyle name="好" xfId="13" builtinId="26" customBuiltin="1"/>
    <cellStyle name="百分比" xfId="5" builtinId="5" customBuiltin="1"/>
    <cellStyle name="貨幣" xfId="4" builtinId="4" customBuiltin="1"/>
    <cellStyle name="超連結" xfId="8" builtinId="8" customBuiltin="1"/>
    <cellStyle name="標題" xfId="1" builtinId="15" customBuiltin="1"/>
    <cellStyle name="標題 1" xfId="6" builtinId="16" customBuiltin="1"/>
    <cellStyle name="標題 2" xfId="11" builtinId="17" customBuiltin="1"/>
    <cellStyle name="標題 3" xfId="12" builtinId="18" customBuiltin="1"/>
    <cellStyle name="壞" xfId="14" builtinId="27" customBuiltin="1"/>
  </cellStyles>
  <dxfs count="35">
    <dxf>
      <font>
        <sz val="14"/>
        <family val="2"/>
        <charset val="136"/>
      </font>
    </dxf>
    <dxf>
      <font>
        <sz val="14"/>
        <family val="2"/>
        <charset val="136"/>
      </font>
    </dxf>
    <dxf>
      <font>
        <sz val="14"/>
        <family val="2"/>
        <charset val="136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numFmt numFmtId="0" formatCode="General"/>
    </dxf>
    <dxf>
      <numFmt numFmtId="0" formatCode="General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  <charset val="136"/>
      </font>
    </dxf>
    <dxf>
      <font>
        <sz val="14"/>
        <family val="2"/>
        <charset val="136"/>
      </font>
    </dxf>
    <dxf>
      <font>
        <sz val="14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出價追蹤工具" defaultPivotStyle="PivotStyleLight16">
    <tableStyle name="出價追蹤工具" pivot="0" count="3">
      <tableStyleElement type="wholeTable" dxfId="34"/>
      <tableStyleElement type="headerRow" dxfId="33"/>
      <tableStyleElement type="totalRow" dxfId="32"/>
    </tableStyle>
    <tableStyle name="出價追蹤工具_樞紐分析表1" table="0" count="4">
      <tableStyleElement type="wholeTable" dxfId="31"/>
      <tableStyleElement type="headerRow" dxfId="30"/>
      <tableStyleElement type="pageFieldLabels" dxfId="29"/>
      <tableStyleElement type="pageFieldValues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[Office_14010363_TF03427338.xltx]摘要!出價報告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zh-TW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</a:defRPr>
              </a:pPr>
              <a:endParaRPr lang="zh-TW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摘要!$D$3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摘要!$C$4:$C$10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摘要!$D$4:$D$10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zh-TW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</a:rPr>
                  <a:t>剩餘天數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zh-TW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5688;&#35201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986;&#20729;&#35443;&#32048;&#36039;&#26009;&#8203;&#8203;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266700</xdr:rowOff>
    </xdr:from>
    <xdr:to>
      <xdr:col>7</xdr:col>
      <xdr:colOff>1419224</xdr:colOff>
      <xdr:row>0</xdr:row>
      <xdr:rowOff>607695</xdr:rowOff>
    </xdr:to>
    <xdr:sp macro="" textlink="">
      <xdr:nvSpPr>
        <xdr:cNvPr id="2" name="圖表" descr="「摘要」工作表的瀏覽圖案">
          <a:hlinkClick xmlns:r="http://schemas.openxmlformats.org/officeDocument/2006/relationships" r:id="rId1" tooltip="選取以瀏覽至「摘要」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49050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摘要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6</xdr:col>
      <xdr:colOff>76200</xdr:colOff>
      <xdr:row>1</xdr:row>
      <xdr:rowOff>3695701</xdr:rowOff>
    </xdr:to>
    <xdr:graphicFrame macro="">
      <xdr:nvGraphicFramePr>
        <xdr:cNvPr id="2" name="出價圖表" descr="顯示出價剩餘天數的群組直條圖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266698</xdr:rowOff>
    </xdr:from>
    <xdr:to>
      <xdr:col>5</xdr:col>
      <xdr:colOff>1373124</xdr:colOff>
      <xdr:row>0</xdr:row>
      <xdr:rowOff>605026</xdr:rowOff>
    </xdr:to>
    <xdr:sp macro="" textlink="">
      <xdr:nvSpPr>
        <xdr:cNvPr id="3" name="詳細資料" descr="「出價詳細資料」工作表的瀏覽圖案">
          <a:hlinkClick xmlns:r="http://schemas.openxmlformats.org/officeDocument/2006/relationships" r:id="rId2" tooltip="選取以瀏覽至「出價詳細資料」工作表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57825" y="266698"/>
          <a:ext cx="1106424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出價</a:t>
          </a:r>
          <a:r>
            <a:rPr lang="zh-tw" sz="1100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 </a:t>
          </a:r>
          <a:r>
            <a:rPr lang="zh-tw" sz="11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詳細資料​​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2921.664469097224" createdVersion="6" refreshedVersion="6" minRefreshableVersion="3" recordCount="7">
  <cacheSource type="worksheet">
    <worksheetSource name="出價資訊"/>
  </cacheSource>
  <cacheFields count="7">
    <cacheField name="出價編號" numFmtId="179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描述" numFmtId="0">
      <sharedItems/>
    </cacheField>
    <cacheField name="收到的日期" numFmtId="176">
      <sharedItems containsSemiMixedTypes="0" containsNonDate="0" containsDate="1" containsString="0" minDate="2017-06-07T00:00:00" maxDate="2017-06-26T00:00:00"/>
    </cacheField>
    <cacheField name="金額" numFmtId="177">
      <sharedItems containsSemiMixedTypes="0" containsString="0" containsNumber="1" containsInteger="1" minValue="1500" maxValue="5000"/>
    </cacheField>
    <cacheField name="完成百分比" numFmtId="9">
      <sharedItems containsSemiMixedTypes="0" containsString="0" containsNumber="1" minValue="0.2" maxValue="0.75"/>
    </cacheField>
    <cacheField name="截止日期" numFmtId="176">
      <sharedItems containsSemiMixedTypes="0" containsNonDate="0" containsDate="1" containsString="0" minDate="2017-07-07T00:00:00" maxDate="2017-07-26T00:00:00"/>
    </cacheField>
    <cacheField name="剩餘天數" numFmtId="179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出價編號 1"/>
    <d v="2017-06-25T00:00:00"/>
    <n v="2000"/>
    <n v="0.5"/>
    <d v="2017-07-25T00:00:00"/>
    <n v="20"/>
  </r>
  <r>
    <x v="1"/>
    <s v="出價編號 2"/>
    <d v="2017-06-15T00:00:00"/>
    <n v="3500"/>
    <n v="0.25"/>
    <d v="2017-07-15T00:00:00"/>
    <n v="10"/>
  </r>
  <r>
    <x v="2"/>
    <s v="出價編號 3"/>
    <d v="2017-06-15T00:00:00"/>
    <n v="5000"/>
    <n v="0.3"/>
    <d v="2017-07-15T00:00:00"/>
    <n v="10"/>
  </r>
  <r>
    <x v="3"/>
    <s v="出價編號 4"/>
    <d v="2017-06-25T00:00:00"/>
    <n v="4000"/>
    <n v="0.2"/>
    <d v="2017-07-25T00:00:00"/>
    <n v="20"/>
  </r>
  <r>
    <x v="4"/>
    <s v="出價編號 5"/>
    <d v="2017-06-07T00:00:00"/>
    <n v="4000"/>
    <n v="0.75"/>
    <d v="2017-07-07T00:00:00"/>
    <n v="2"/>
  </r>
  <r>
    <x v="5"/>
    <s v="出價編號 6"/>
    <d v="2017-06-18T00:00:00"/>
    <n v="1500"/>
    <n v="0.45"/>
    <d v="2017-07-18T00:00:00"/>
    <n v="13"/>
  </r>
  <r>
    <x v="6"/>
    <s v="出價編號 7"/>
    <d v="2017-06-20T00:00:00"/>
    <n v="5000"/>
    <n v="0.65"/>
    <d v="2017-07-20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出價報告" cacheId="3" applyNumberFormats="0" applyBorderFormats="0" applyFontFormats="0" applyPatternFormats="0" applyAlignmentFormats="0" applyWidthHeightFormats="1" dataCaption="數值" updatedVersion="6" minRefreshableVersion="3" rowGrandTotals="0" colGrandTotals="0" itemPrintTitles="1" createdVersion="4" indent="0" compact="0" outline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76" showAll="0" defaultSubtotal="0"/>
    <pivotField compact="0" numFmtId="177" showAll="0" defaultSubtotal="0"/>
    <pivotField compact="0" numFmtId="9" showAll="0" defaultSubtotal="0"/>
    <pivotField compact="0" numFmtId="176" showAll="0" defaultSubtotal="0"/>
    <pivotField dataField="1" compact="0" numFmtId="178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 剩餘天數" fld="6" baseField="0" baseItem="0"/>
  </dataFields>
  <formats count="12">
    <format dxfId="23">
      <pivotArea field="0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dataOnly="0" labelOnly="1" outline="0" axis="axisValues" fieldPosition="0"/>
    </format>
    <format dxfId="12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出價追蹤工具_樞紐分析表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此樞紐分析表會根據「出價詳細資料」工作表自動更新出價編號和剩餘天數。從功能區中的 [分析] 選項選取 [重新整理] 以更新費用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出價資訊" displayName="出價資訊" ref="B2:H9" totalsRowShown="0" headerRowDxfId="27" dataDxfId="26">
  <autoFilter ref="B2:H9"/>
  <tableColumns count="7">
    <tableColumn id="1" name="出價編號" dataCellStyle="千分位"/>
    <tableColumn id="2" name="描述" dataDxfId="25"/>
    <tableColumn id="3" name="收到的日期" dataCellStyle="日期"/>
    <tableColumn id="4" name="金額" dataCellStyle="貨幣"/>
    <tableColumn id="5" name="完成百分比" dataCellStyle="百分比"/>
    <tableColumn id="6" name="截止日期" dataCellStyle="日期">
      <calculatedColumnFormula>出價資訊[[#This Row],[收到的日期]]+30</calculatedColumnFormula>
    </tableColumn>
    <tableColumn id="7" name="剩餘天數" dataDxfId="24" dataCellStyle="千分位[0]">
      <calculatedColumnFormula>出價資訊[[#This Row],[截止日期]]-TODAY()</calculatedColumnFormula>
    </tableColumn>
  </tableColumns>
  <tableStyleInfo name="出價追蹤工具" showFirstColumn="0" showLastColumn="1" showRowStripes="1" showColumnStripes="0"/>
  <extLst>
    <ext xmlns:x14="http://schemas.microsoft.com/office/spreadsheetml/2009/9/main" uri="{504A1905-F514-4f6f-8877-14C23A59335A}">
      <x14:table altTextSummary="在此表格中輸入出價編號、描述、收到的日期、金額、完成百分比、截止日期和剩餘天數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109375" style="7" customWidth="1"/>
    <col min="2" max="2" width="15.5546875" style="7" customWidth="1"/>
    <col min="3" max="3" width="28.109375" style="7" customWidth="1"/>
    <col min="4" max="4" width="22.44140625" style="7" customWidth="1"/>
    <col min="5" max="5" width="16.77734375" style="7" customWidth="1"/>
    <col min="6" max="6" width="28.109375" style="7" customWidth="1"/>
    <col min="7" max="8" width="16.77734375" style="7" customWidth="1"/>
    <col min="9" max="9" width="2.77734375" style="7" customWidth="1"/>
    <col min="10" max="16384" width="8.88671875" style="7"/>
  </cols>
  <sheetData>
    <row r="1" spans="2:8" ht="57.75" customHeight="1" x14ac:dyDescent="0.25">
      <c r="B1" s="4" t="s">
        <v>0</v>
      </c>
      <c r="C1" s="5"/>
      <c r="D1" s="5"/>
      <c r="E1" s="5"/>
      <c r="F1" s="5"/>
      <c r="G1" s="5"/>
      <c r="H1" s="6" t="s">
        <v>14</v>
      </c>
    </row>
    <row r="2" spans="2:8" ht="30" customHeight="1" x14ac:dyDescent="0.3">
      <c r="B2" s="8" t="s">
        <v>1</v>
      </c>
      <c r="C2" s="8" t="s">
        <v>2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15</v>
      </c>
    </row>
    <row r="3" spans="2:8" ht="30" customHeight="1" x14ac:dyDescent="0.25">
      <c r="B3" s="9">
        <v>1</v>
      </c>
      <c r="C3" s="7" t="s">
        <v>3</v>
      </c>
      <c r="D3" s="10">
        <f ca="1">TODAY()-10</f>
        <v>42911</v>
      </c>
      <c r="E3" s="12">
        <v>2000</v>
      </c>
      <c r="F3" s="11">
        <v>0.5</v>
      </c>
      <c r="G3" s="10">
        <f ca="1">出價資訊[[#This Row],[收到的日期]]+30</f>
        <v>42941</v>
      </c>
      <c r="H3" s="3">
        <f ca="1">出價資訊[[#This Row],[截止日期]]-TODAY()</f>
        <v>20</v>
      </c>
    </row>
    <row r="4" spans="2:8" ht="30" customHeight="1" x14ac:dyDescent="0.25">
      <c r="B4" s="9">
        <v>2</v>
      </c>
      <c r="C4" s="7" t="s">
        <v>4</v>
      </c>
      <c r="D4" s="10">
        <f ca="1">TODAY()-20</f>
        <v>42901</v>
      </c>
      <c r="E4" s="12">
        <v>3500</v>
      </c>
      <c r="F4" s="11">
        <v>0.25</v>
      </c>
      <c r="G4" s="10">
        <f ca="1">出價資訊[[#This Row],[收到的日期]]+30</f>
        <v>42931</v>
      </c>
      <c r="H4" s="3">
        <f ca="1">出價資訊[[#This Row],[截止日期]]-TODAY()</f>
        <v>10</v>
      </c>
    </row>
    <row r="5" spans="2:8" ht="30" customHeight="1" x14ac:dyDescent="0.25">
      <c r="B5" s="9">
        <v>3</v>
      </c>
      <c r="C5" s="7" t="s">
        <v>5</v>
      </c>
      <c r="D5" s="10">
        <f ca="1">TODAY()-20</f>
        <v>42901</v>
      </c>
      <c r="E5" s="12">
        <v>5000</v>
      </c>
      <c r="F5" s="11">
        <v>0.3</v>
      </c>
      <c r="G5" s="10">
        <f ca="1">出價資訊[[#This Row],[收到的日期]]+30</f>
        <v>42931</v>
      </c>
      <c r="H5" s="3">
        <f ca="1">出價資訊[[#This Row],[截止日期]]-TODAY()</f>
        <v>10</v>
      </c>
    </row>
    <row r="6" spans="2:8" ht="30" customHeight="1" x14ac:dyDescent="0.25">
      <c r="B6" s="9">
        <v>4</v>
      </c>
      <c r="C6" s="7" t="s">
        <v>6</v>
      </c>
      <c r="D6" s="10">
        <f ca="1">TODAY()-10</f>
        <v>42911</v>
      </c>
      <c r="E6" s="12">
        <v>4000</v>
      </c>
      <c r="F6" s="11">
        <v>0.2</v>
      </c>
      <c r="G6" s="10">
        <f ca="1">出價資訊[[#This Row],[收到的日期]]+30</f>
        <v>42941</v>
      </c>
      <c r="H6" s="3">
        <f ca="1">出價資訊[[#This Row],[截止日期]]-TODAY()</f>
        <v>20</v>
      </c>
    </row>
    <row r="7" spans="2:8" ht="30" customHeight="1" x14ac:dyDescent="0.25">
      <c r="B7" s="9">
        <v>5</v>
      </c>
      <c r="C7" s="7" t="s">
        <v>7</v>
      </c>
      <c r="D7" s="10">
        <f ca="1">TODAY()-28</f>
        <v>42893</v>
      </c>
      <c r="E7" s="12">
        <v>4000</v>
      </c>
      <c r="F7" s="11">
        <v>0.75</v>
      </c>
      <c r="G7" s="10">
        <f ca="1">出價資訊[[#This Row],[收到的日期]]+30</f>
        <v>42923</v>
      </c>
      <c r="H7" s="3">
        <f ca="1">出價資訊[[#This Row],[截止日期]]-TODAY()</f>
        <v>2</v>
      </c>
    </row>
    <row r="8" spans="2:8" ht="30" customHeight="1" x14ac:dyDescent="0.25">
      <c r="B8" s="9">
        <v>6</v>
      </c>
      <c r="C8" s="7" t="s">
        <v>8</v>
      </c>
      <c r="D8" s="10">
        <f ca="1">TODAY()-17</f>
        <v>42904</v>
      </c>
      <c r="E8" s="12">
        <v>1500</v>
      </c>
      <c r="F8" s="11">
        <v>0.45</v>
      </c>
      <c r="G8" s="10">
        <f ca="1">出價資訊[[#This Row],[收到的日期]]+30</f>
        <v>42934</v>
      </c>
      <c r="H8" s="3">
        <f ca="1">出價資訊[[#This Row],[截止日期]]-TODAY()</f>
        <v>13</v>
      </c>
    </row>
    <row r="9" spans="2:8" ht="30" customHeight="1" x14ac:dyDescent="0.25">
      <c r="B9" s="9">
        <v>7</v>
      </c>
      <c r="C9" s="7" t="s">
        <v>9</v>
      </c>
      <c r="D9" s="10">
        <f ca="1">TODAY()-15</f>
        <v>42906</v>
      </c>
      <c r="E9" s="12">
        <v>5000</v>
      </c>
      <c r="F9" s="11">
        <v>0.65</v>
      </c>
      <c r="G9" s="10">
        <f ca="1">出價資訊[[#This Row],[收到的日期]]+30</f>
        <v>42936</v>
      </c>
      <c r="H9" s="3">
        <f ca="1">出價資訊[[#This Row],[截止日期]]-TODAY()</f>
        <v>15</v>
      </c>
    </row>
  </sheetData>
  <phoneticPr fontId="6" type="noConversion"/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使用此「出價追蹤工具」活頁簿來追蹤出價活動。在此工作表中輸入出價詳細資料。「摘要」工作表中會自動更新群組直條圖和樞紐分析表" sqref="A1"/>
    <dataValidation allowBlank="1" showInputMessage="1" showErrorMessage="1" prompt="此儲存格為本工作表的標題。在下表中輸入出價詳細資料，然後選取儲存格 H1 來瀏覽至「摘要」工作表" sqref="B1"/>
    <dataValidation allowBlank="1" showInputMessage="1" showErrorMessage="1" prompt="此儲存格為「摘要」工作表的瀏覽連結。此儲存格不會列印出來" sqref="H1"/>
    <dataValidation allowBlank="1" showInputMessage="1" showErrorMessage="1" prompt="在此標題下方的欄中輸入出價編號。使用標題篩選來尋找特定項目" sqref="B2"/>
    <dataValidation allowBlank="1" showInputMessage="1" showErrorMessage="1" prompt="在此標題下方的欄中輸入描述" sqref="C2"/>
    <dataValidation allowBlank="1" showInputMessage="1" showErrorMessage="1" prompt="在此標題下方的欄中輸入收到的日期" sqref="D2"/>
    <dataValidation allowBlank="1" showInputMessage="1" showErrorMessage="1" prompt="在此標題下方的欄中輸入金額" sqref="E2"/>
    <dataValidation allowBlank="1" showInputMessage="1" showErrorMessage="1" prompt="在此標題下方的欄中輸入完成百分比。狀態列會指出完成進度" sqref="F2"/>
    <dataValidation allowBlank="1" showInputMessage="1" showErrorMessage="1" prompt="在此標題下方的欄中輸入截止日期" sqref="G2"/>
    <dataValidation allowBlank="1" showInputMessage="1" showErrorMessage="1" prompt="此標題下方的欄中會自動計算剩餘天數" sqref="H2"/>
  </dataValidations>
  <hyperlinks>
    <hyperlink ref="H1" location="摘要!A1" tooltip="選取以瀏覽至「摘要」工作表" display="摘要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109375" customWidth="1"/>
    <col min="2" max="2" width="8.88671875" customWidth="1"/>
    <col min="3" max="3" width="16.77734375" customWidth="1"/>
    <col min="4" max="4" width="17.33203125" customWidth="1"/>
    <col min="5" max="5" width="14.33203125" customWidth="1"/>
    <col min="6" max="6" width="16.21875" customWidth="1"/>
    <col min="7" max="7" width="2.77734375" customWidth="1"/>
  </cols>
  <sheetData>
    <row r="1" spans="2:6" ht="57.75" customHeight="1" x14ac:dyDescent="0.25">
      <c r="B1" s="1" t="s">
        <v>16</v>
      </c>
      <c r="F1" s="2" t="s">
        <v>0</v>
      </c>
    </row>
    <row r="2" spans="2:6" ht="300" customHeight="1" x14ac:dyDescent="0.25"/>
    <row r="3" spans="2:6" ht="18.75" x14ac:dyDescent="0.25">
      <c r="C3" s="14" t="s">
        <v>1</v>
      </c>
      <c r="D3" s="15" t="s">
        <v>17</v>
      </c>
    </row>
    <row r="4" spans="2:6" ht="15" x14ac:dyDescent="0.25">
      <c r="C4" s="13">
        <v>1</v>
      </c>
      <c r="D4" s="13">
        <v>20</v>
      </c>
    </row>
    <row r="5" spans="2:6" ht="15" x14ac:dyDescent="0.25">
      <c r="C5" s="13">
        <v>2</v>
      </c>
      <c r="D5" s="13">
        <v>10</v>
      </c>
    </row>
    <row r="6" spans="2:6" ht="15" x14ac:dyDescent="0.25">
      <c r="C6" s="13">
        <v>3</v>
      </c>
      <c r="D6" s="13">
        <v>10</v>
      </c>
    </row>
    <row r="7" spans="2:6" ht="15" x14ac:dyDescent="0.25">
      <c r="C7" s="13">
        <v>4</v>
      </c>
      <c r="D7" s="13">
        <v>20</v>
      </c>
    </row>
    <row r="8" spans="2:6" ht="15" x14ac:dyDescent="0.25">
      <c r="C8" s="13">
        <v>5</v>
      </c>
      <c r="D8" s="13">
        <v>2</v>
      </c>
    </row>
    <row r="9" spans="2:6" ht="15" x14ac:dyDescent="0.25">
      <c r="C9" s="13">
        <v>6</v>
      </c>
      <c r="D9" s="13">
        <v>13</v>
      </c>
    </row>
    <row r="10" spans="2:6" ht="15" x14ac:dyDescent="0.25">
      <c r="C10" s="13">
        <v>7</v>
      </c>
      <c r="D10" s="13">
        <v>15</v>
      </c>
    </row>
    <row r="20" ht="15" x14ac:dyDescent="0.25"/>
  </sheetData>
  <phoneticPr fontId="6" type="noConversion"/>
  <dataValidations count="4">
    <dataValidation allowBlank="1" showInputMessage="1" showErrorMessage="1" prompt="此「摘要」工作表中會自動更新顯示出價剩餘天數的群組直條圖和樞紐分析表。選取儲存格 F1 以瀏覽至「出價詳細資料」工作表" sqref="A1"/>
    <dataValidation allowBlank="1" showInputMessage="1" showErrorMessage="1" prompt="此儲存格為本工作表的標題。下方儲存格為顯示出價剩餘天數的群組直條圖，儲存格 C3 則為樞紐分析表。選取儲存格 C3 以篩選樞紐分析表" sqref="B1"/>
    <dataValidation allowBlank="1" showInputMessage="1" showErrorMessage="1" prompt="此儲存格為顯示出價剩餘天數的群組直條圖" sqref="B2"/>
    <dataValidation allowBlank="1" showInputMessage="1" showErrorMessage="1" prompt="此儲存格為「出價詳細資料」工作表的瀏覽連結。此儲存格不會列印出來" sqref="F1"/>
  </dataValidations>
  <hyperlinks>
    <hyperlink ref="F1" location="出價詳細資料​​!A1" tooltip="選取以瀏覽至「出價詳細資料」工作表" display="出價詳細資料​​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出價詳細資料​​</vt:lpstr>
      <vt:lpstr>摘要</vt:lpstr>
      <vt:lpstr>出價詳細資料​​!Print_Titles</vt:lpstr>
      <vt:lpstr>摘要!Print_Titles</vt:lpstr>
      <vt:lpstr>標題​​1</vt:lpstr>
      <vt:lpstr>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2017-05-01T05:53:20Z</dcterms:created>
  <dcterms:modified xsi:type="dcterms:W3CDTF">2017-07-05T07:57:18Z</dcterms:modified>
</cp:coreProperties>
</file>