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15_Accessibility_Q4_batch5\06_FinalcheckImplementation\templates\tr-TR\"/>
    </mc:Choice>
  </mc:AlternateContent>
  <bookViews>
    <workbookView xWindow="0" yWindow="0" windowWidth="32325" windowHeight="14820"/>
  </bookViews>
  <sheets>
    <sheet name="Pazartesi" sheetId="1" r:id="rId1"/>
    <sheet name="Salı" sheetId="2" r:id="rId2"/>
    <sheet name="Çarşamba" sheetId="11" r:id="rId3"/>
    <sheet name="Perşembe" sheetId="12" r:id="rId4"/>
    <sheet name="Cuma" sheetId="13" r:id="rId5"/>
    <sheet name="Cumartesi" sheetId="14" r:id="rId6"/>
    <sheet name="Pazar" sheetId="15" r:id="rId7"/>
  </sheets>
  <definedNames>
    <definedName name="Başlık1" localSheetId="3">Pazartesi[[#Headers],[Çalışan Adı]]</definedName>
    <definedName name="Başlık2">Salı[[#Headers],[Çalışan Adı]]</definedName>
    <definedName name="Başlık3" localSheetId="2">Çarşamba[[#Headers],[Çalışan Adı]]</definedName>
    <definedName name="Başlık4" localSheetId="3">Perşembe[[#Headers],[Çalışan Adı]]</definedName>
    <definedName name="Başlık5" localSheetId="4">Cuma[[#Headers],[Çalışan Adı]]</definedName>
    <definedName name="Başlık6" localSheetId="5">Cumartesi[[#Headers],[Çalışan Adı]]</definedName>
    <definedName name="Başlık7" localSheetId="6">Pazar[[#Headers],[Çalışan Adı]]</definedName>
    <definedName name="BÖLÜM">Pazartesi!$L$3</definedName>
    <definedName name="SatırBaşlığıBölgesi1..L3">Pazartesi!$C$2</definedName>
    <definedName name="SatırBaşlığıBölgesi2..L3">Salı!$C$2</definedName>
    <definedName name="SatırBaşlığıBölgesi3..L3" localSheetId="2">Çarşamba!$C$2</definedName>
    <definedName name="SatırBaşlığıBölgesi4..L3" localSheetId="3">Perşembe!$C$2</definedName>
    <definedName name="SatırBaşlığıBölgesi5..L3" localSheetId="4">Cuma!$C$2</definedName>
    <definedName name="SatırBaşlığıBölgesi6..L3" localSheetId="5">Cumartesi!$C$2</definedName>
    <definedName name="SatırBaşlığıBölgesi7..L3" localSheetId="6">Pazar!$C$2</definedName>
    <definedName name="TARİH">Pazartesi!$L$2</definedName>
    <definedName name="VARDİYA_TAKVİMİ_Başlığı">Pazartesi!$B$1</definedName>
    <definedName name="_xlnm.Print_Titles" localSheetId="4">Cuma!$2:$4</definedName>
    <definedName name="_xlnm.Print_Titles" localSheetId="5">Cumartesi!$2:$4</definedName>
    <definedName name="_xlnm.Print_Titles" localSheetId="2">Çarşamba!$2:$4</definedName>
    <definedName name="_xlnm.Print_Titles" localSheetId="6">Pazar!$2:$4</definedName>
    <definedName name="_xlnm.Print_Titles" localSheetId="0">Pazartesi!$2:$4</definedName>
    <definedName name="_xlnm.Print_Titles" localSheetId="3">Perşembe!$2:$4</definedName>
    <definedName name="_xlnm.Print_Titles" localSheetId="1">Salı!$2:$4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1" l="1"/>
  <c r="B1" i="12"/>
  <c r="B1" i="13"/>
  <c r="B1" i="14"/>
  <c r="B1" i="15"/>
  <c r="B1" i="2"/>
  <c r="L3" i="11"/>
  <c r="L3" i="12"/>
  <c r="L3" i="13"/>
  <c r="L3" i="14"/>
  <c r="L3" i="15"/>
  <c r="L3" i="2"/>
  <c r="L2" i="11"/>
  <c r="L2" i="12"/>
  <c r="L2" i="13"/>
  <c r="L2" i="14"/>
  <c r="L2" i="15"/>
  <c r="L2" i="2"/>
  <c r="M6" i="15" l="1"/>
  <c r="M7" i="15"/>
  <c r="M8" i="15"/>
  <c r="M9" i="15"/>
  <c r="M10" i="15"/>
  <c r="M5" i="15"/>
  <c r="M6" i="14"/>
  <c r="M7" i="14"/>
  <c r="M8" i="14"/>
  <c r="M9" i="14"/>
  <c r="M10" i="14"/>
  <c r="M5" i="14"/>
  <c r="M6" i="13"/>
  <c r="M7" i="13"/>
  <c r="M8" i="13"/>
  <c r="M9" i="13"/>
  <c r="M10" i="13"/>
  <c r="M5" i="13"/>
  <c r="M6" i="12"/>
  <c r="M7" i="12"/>
  <c r="M8" i="12"/>
  <c r="M9" i="12"/>
  <c r="M10" i="12"/>
  <c r="M5" i="12"/>
  <c r="M6" i="11"/>
  <c r="M7" i="11"/>
  <c r="M8" i="11"/>
  <c r="M9" i="11"/>
  <c r="M10" i="11"/>
  <c r="M5" i="11"/>
  <c r="M6" i="2"/>
  <c r="M7" i="2"/>
  <c r="M8" i="2"/>
  <c r="M9" i="2"/>
  <c r="M10" i="2"/>
  <c r="M5" i="2"/>
  <c r="M6" i="1"/>
  <c r="M7" i="1"/>
  <c r="M8" i="1"/>
  <c r="M9" i="1"/>
  <c r="M10" i="1"/>
  <c r="M5" i="1"/>
</calcChain>
</file>

<file path=xl/sharedStrings.xml><?xml version="1.0" encoding="utf-8"?>
<sst xmlns="http://schemas.openxmlformats.org/spreadsheetml/2006/main" count="373" uniqueCount="35">
  <si>
    <t>VARDİYA TAKVİMİ</t>
  </si>
  <si>
    <t>PAZARTESİ</t>
  </si>
  <si>
    <t>Çalışan Adı</t>
  </si>
  <si>
    <t>Deniz A</t>
  </si>
  <si>
    <t>Abdullah K</t>
  </si>
  <si>
    <t>Ali Y</t>
  </si>
  <si>
    <t>Engin O</t>
  </si>
  <si>
    <t>Faruk G</t>
  </si>
  <si>
    <t>Pınar K</t>
  </si>
  <si>
    <t xml:space="preserve">Hafta: </t>
  </si>
  <si>
    <t xml:space="preserve">Bölüm Adı: </t>
  </si>
  <si>
    <t>yönetici</t>
  </si>
  <si>
    <t>kasiyer</t>
  </si>
  <si>
    <t>12:00</t>
  </si>
  <si>
    <t>TARİH</t>
  </si>
  <si>
    <t>BÖLÜM</t>
  </si>
  <si>
    <t>Hastalık İzni?</t>
  </si>
  <si>
    <t>TOPLAM</t>
  </si>
  <si>
    <t>SALI</t>
  </si>
  <si>
    <t>ÇARŞAMBA</t>
  </si>
  <si>
    <t>PERŞEMBE</t>
  </si>
  <si>
    <t>CUMA</t>
  </si>
  <si>
    <t>CUMARTESİ</t>
  </si>
  <si>
    <t>PAZAR</t>
  </si>
  <si>
    <t>07:00</t>
  </si>
  <si>
    <t>08:00</t>
  </si>
  <si>
    <t>09:00</t>
  </si>
  <si>
    <t>10:00</t>
  </si>
  <si>
    <t>11:00</t>
  </si>
  <si>
    <t>13:00</t>
  </si>
  <si>
    <t>14:00</t>
  </si>
  <si>
    <t>15:00</t>
  </si>
  <si>
    <t>Hastalık İzni</t>
  </si>
  <si>
    <t>ön büro</t>
  </si>
  <si>
    <t xml:space="preserve">ön büro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</si>
</sst>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3" tint="-0.24994659260841701"/>
      <name val="Calibri Light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theme="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vertical="center" wrapText="1"/>
    </xf>
    <xf numFmtId="0" fontId="5" fillId="2" borderId="1" applyProtection="0">
      <alignment vertical="center"/>
    </xf>
    <xf numFmtId="0" fontId="3" fillId="2" borderId="1" applyProtection="0">
      <alignment horizontal="right" vertical="center"/>
    </xf>
    <xf numFmtId="0" fontId="1" fillId="3" borderId="0" applyNumberFormat="0" applyBorder="0" applyAlignment="0" applyProtection="0"/>
    <xf numFmtId="14" fontId="3" fillId="2" borderId="1">
      <alignment horizontal="left" vertical="center"/>
    </xf>
    <xf numFmtId="0" fontId="3" fillId="4" borderId="0" applyFill="0" applyBorder="0">
      <alignment horizontal="right" vertical="center"/>
    </xf>
    <xf numFmtId="0" fontId="2" fillId="0" borderId="0" applyFill="0" applyBorder="0" applyProtection="0">
      <alignment vertical="center"/>
    </xf>
    <xf numFmtId="0" fontId="3" fillId="2" borderId="0" applyProtection="0">
      <alignment horizontal="right" vertical="center"/>
    </xf>
    <xf numFmtId="0" fontId="3" fillId="2" borderId="0" applyNumberFormat="0" applyBorder="0" applyAlignment="0" applyProtection="0">
      <alignment vertical="center"/>
    </xf>
    <xf numFmtId="1" fontId="4" fillId="0" borderId="0" applyFont="0" applyFill="0" applyBorder="0" applyProtection="0">
      <alignment horizontal="right" vertical="center"/>
    </xf>
    <xf numFmtId="1" fontId="3" fillId="0" borderId="0" applyFont="0" applyFill="0" applyBorder="0">
      <alignment vertical="center" wrapText="1"/>
    </xf>
    <xf numFmtId="20" fontId="3" fillId="0" borderId="0" applyFont="0" applyFill="0" applyBorder="0" applyAlignment="0">
      <alignment vertical="center" wrapText="1"/>
    </xf>
  </cellStyleXfs>
  <cellXfs count="12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6">
      <alignment vertical="center"/>
    </xf>
    <xf numFmtId="0" fontId="0" fillId="0" borderId="0" xfId="0" applyFont="1" applyFill="1" applyBorder="1">
      <alignment vertical="center" wrapText="1"/>
    </xf>
    <xf numFmtId="1" fontId="0" fillId="0" borderId="0" xfId="10" applyFont="1">
      <alignment vertical="center" wrapText="1"/>
    </xf>
    <xf numFmtId="1" fontId="0" fillId="0" borderId="0" xfId="10" applyFont="1" applyFill="1" applyBorder="1">
      <alignment vertical="center" wrapText="1"/>
    </xf>
    <xf numFmtId="20" fontId="0" fillId="0" borderId="0" xfId="11" applyFont="1" applyFill="1" applyBorder="1">
      <alignment vertical="center" wrapText="1"/>
    </xf>
    <xf numFmtId="14" fontId="3" fillId="2" borderId="1" xfId="4">
      <alignment horizontal="left" vertical="center"/>
    </xf>
    <xf numFmtId="0" fontId="3" fillId="2" borderId="0" xfId="8" applyAlignment="1">
      <alignment vertical="center" wrapText="1"/>
    </xf>
    <xf numFmtId="0" fontId="5" fillId="2" borderId="1" xfId="1">
      <alignment vertical="center"/>
    </xf>
    <xf numFmtId="0" fontId="3" fillId="2" borderId="1" xfId="2">
      <alignment horizontal="right" vertical="center"/>
    </xf>
    <xf numFmtId="0" fontId="3" fillId="2" borderId="0" xfId="7">
      <alignment horizontal="right" vertical="center"/>
    </xf>
  </cellXfs>
  <cellStyles count="12">
    <cellStyle name="%20 - Vurgu1" xfId="3" builtinId="30" customBuiltin="1"/>
    <cellStyle name="Ana Başlık" xfId="6" builtinId="15" customBuiltin="1"/>
    <cellStyle name="Başlık 1" xfId="1" builtinId="16" customBuiltin="1"/>
    <cellStyle name="Başlık 2" xfId="2" builtinId="17" customBuiltin="1"/>
    <cellStyle name="Başlık 3" xfId="7" builtinId="18" customBuiltin="1"/>
    <cellStyle name="Başlık 4" xfId="8" builtinId="19" customBuiltin="1"/>
    <cellStyle name="Etiket Metni" xfId="5"/>
    <cellStyle name="Normal" xfId="0" builtinId="0" customBuiltin="1"/>
    <cellStyle name="Sayı" xfId="10"/>
    <cellStyle name="Tarih" xfId="4"/>
    <cellStyle name="Toplam" xfId="9" builtinId="25" customBuiltin="1"/>
    <cellStyle name="Zaman" xfId="1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theme="7" tint="-0.499984740745262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Cuma" pivot="0" count="6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</tableStyle>
    <tableStyle name="Pazartesi" pivot="0" count="7">
      <tableStyleElement type="wholeTable" dxfId="42"/>
      <tableStyleElement type="headerRow" dxfId="41"/>
      <tableStyleElement type="totalRow" dxfId="40"/>
      <tableStyleElement type="firstColumn" dxfId="39"/>
      <tableStyleElement type="lastColumn" dxfId="38"/>
      <tableStyleElement type="firstRowStripe" dxfId="37"/>
      <tableStyleElement type="firstColumnStripe" dxfId="36"/>
    </tableStyle>
    <tableStyle name="Cumartesi" pivot="0" count="7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firstColumnStripe" dxfId="29"/>
    </tableStyle>
    <tableStyle name="Pazar" pivot="0" count="7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  <tableStyle name="Perşembe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Salı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Çarşamba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Pazartesi" displayName="Pazartesi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Çalışan Adı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Hastalık İzni?" dataCellStyle="Normal"/>
    <tableColumn id="12" name="TOPLAM" dataCellStyle="Sayı">
      <calculatedColumnFormula>IFERROR(COUNTIF(Pazartesi[[#This Row],[07:00]:[15:00]],"*"),"")</calculatedColumnFormula>
    </tableColumn>
  </tableColumns>
  <tableStyleInfo name="Pazartesi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ilgili istasyon veya rollerini ilgili süre sütunlarına girin. Hastalık izinlerini izlemek için bir sütun daha mevcuttur. Zamanlanan toplam çalışma saatleri otomatik olarak hesaplanır"/>
    </ext>
  </extLst>
</table>
</file>

<file path=xl/tables/table2.xml><?xml version="1.0" encoding="utf-8"?>
<table xmlns="http://schemas.openxmlformats.org/spreadsheetml/2006/main" id="13" name="Salı" displayName="Salı" ref="B4:M10" totalsRowShown="0" headerRowDxfId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Çalışan Adı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Hastalık İzni?" dataCellStyle="Normal"/>
    <tableColumn id="12" name="TOPLAM" dataCellStyle="Sayı">
      <calculatedColumnFormula>IFERROR(COUNTIF(Salı[[#This Row],[07:00]:[15:00]],"*"),"")</calculatedColumnFormula>
    </tableColumn>
  </tableColumns>
  <tableStyleInfo name="Salı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ilgili istasyon veya rollerini ilgili süre sütunlarına girin. Hastalık izinlerini izlemek için bir sütun daha mevcuttur. Zamanlanan toplam çalışma saatleri otomatik olarak hesaplanır"/>
    </ext>
  </extLst>
</table>
</file>

<file path=xl/tables/table3.xml><?xml version="1.0" encoding="utf-8"?>
<table xmlns="http://schemas.openxmlformats.org/spreadsheetml/2006/main" id="5" name="Çarşamba" displayName="Çarşamba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Çalışan Adı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Hastalık İzni?" dataCellStyle="Normal"/>
    <tableColumn id="12" name="TOPLAM" dataCellStyle="Sayı">
      <calculatedColumnFormula>IFERROR(COUNTIF(Çarşamba[[#This Row],[07:00]:[15:00]],"*"),"")</calculatedColumnFormula>
    </tableColumn>
  </tableColumns>
  <tableStyleInfo name="Çarşamba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ilgili istasyon veya rollerini ilgili süre sütunlarına girin. Hastalık izinlerini izlemek için bir sütun daha mevcuttur. Zamanlanan toplam çalışma saatleri otomatik olarak hesaplanır"/>
    </ext>
  </extLst>
</table>
</file>

<file path=xl/tables/table4.xml><?xml version="1.0" encoding="utf-8"?>
<table xmlns="http://schemas.openxmlformats.org/spreadsheetml/2006/main" id="6" name="Perşembe" displayName="Perşembe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Çalışan Adı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Hastalık İzni?" dataCellStyle="Normal"/>
    <tableColumn id="12" name="TOPLAM" dataCellStyle="Sayı">
      <calculatedColumnFormula>IFERROR(COUNTIF(Perşembe[[#This Row],[07:00]:[15:00]],"*"),"")</calculatedColumnFormula>
    </tableColumn>
  </tableColumns>
  <tableStyleInfo name="Perşembe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ilgili istasyon veya rollerini ilgili süre sütunlarına girin. Hastalık izinlerini izlemek için bir sütun daha mevcuttur. Zamanlanan toplam çalışma saatleri otomatik olarak hesaplanır"/>
    </ext>
  </extLst>
</table>
</file>

<file path=xl/tables/table5.xml><?xml version="1.0" encoding="utf-8"?>
<table xmlns="http://schemas.openxmlformats.org/spreadsheetml/2006/main" id="7" name="Cuma" displayName="Cuma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Çalışan Adı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Hastalık İzni?" dataCellStyle="Normal"/>
    <tableColumn id="12" name="TOPLAM" dataCellStyle="Sayı">
      <calculatedColumnFormula>IFERROR(COUNTIF(Cuma[[#This Row],[07:00]:[15:00]],"*"),"")</calculatedColumnFormula>
    </tableColumn>
  </tableColumns>
  <tableStyleInfo name="Cuma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ilgili istasyon veya rollerini ilgili süre sütunlarına girin. Hastalık izinlerini izlemek için bir sütun daha mevcuttur. Zamanlanan toplam çalışma saatleri otomatik olarak hesaplanır"/>
    </ext>
  </extLst>
</table>
</file>

<file path=xl/tables/table6.xml><?xml version="1.0" encoding="utf-8"?>
<table xmlns="http://schemas.openxmlformats.org/spreadsheetml/2006/main" id="8" name="Cumartesi" displayName="Cumartesi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Çalışan Adı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Hastalık İzni?" dataCellStyle="Normal"/>
    <tableColumn id="12" name="TOPLAM" dataCellStyle="Sayı">
      <calculatedColumnFormula>IFERROR(COUNTIF(Cumartesi[[#This Row],[07:00]:[15:00]],"*"),"")</calculatedColumnFormula>
    </tableColumn>
  </tableColumns>
  <tableStyleInfo name="Cumartesi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ilgili istasyon veya rollerini ilgili süre sütunlarına girin. Hastalık izinlerini izlemek için bir sütun daha mevcuttur. Zamanlanan toplam çalışma saatleri otomatik olarak hesaplanır"/>
    </ext>
  </extLst>
</table>
</file>

<file path=xl/tables/table7.xml><?xml version="1.0" encoding="utf-8"?>
<table xmlns="http://schemas.openxmlformats.org/spreadsheetml/2006/main" id="9" name="Pazar" displayName="Pazar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Çalışan Adı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Hastalık İzni?" dataCellStyle="Normal"/>
    <tableColumn id="12" name="TOPLAM" dataCellStyle="Sayı">
      <calculatedColumnFormula>IFERROR(COUNTIF(Pazar[[#This Row],[07:00]:[15:00]],"*"),"")</calculatedColumnFormula>
    </tableColumn>
  </tableColumns>
  <tableStyleInfo name="Pazar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ilgili istasyon veya rollerini ilgili süre sütunlarına girin. Hastalık izinlerini izlemek için bir sütun daha mevcuttur. Zamanlanan toplam çalışma saatleri otomatik olarak hesaplanır"/>
    </ext>
  </extLst>
</table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M10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0.140625" customWidth="1"/>
    <col min="13" max="13" width="9.85546875" customWidth="1"/>
    <col min="14" max="14" width="2.7109375" customWidth="1"/>
  </cols>
  <sheetData>
    <row r="1" spans="2:13" ht="47.45" customHeight="1" thickBot="1" x14ac:dyDescent="0.3">
      <c r="B1" s="2" t="s">
        <v>0</v>
      </c>
    </row>
    <row r="2" spans="2:13" ht="15.6" customHeight="1" thickTop="1" thickBot="1" x14ac:dyDescent="0.3">
      <c r="B2" s="9" t="s">
        <v>1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">
        <v>14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">
        <v>15</v>
      </c>
      <c r="M3" s="8"/>
    </row>
    <row r="4" spans="2:13" ht="30" customHeight="1" x14ac:dyDescent="0.25">
      <c r="B4" t="s">
        <v>2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13</v>
      </c>
      <c r="I4" s="6" t="s">
        <v>29</v>
      </c>
      <c r="J4" s="6" t="s">
        <v>30</v>
      </c>
      <c r="K4" s="6" t="s">
        <v>31</v>
      </c>
      <c r="L4" s="3" t="s">
        <v>16</v>
      </c>
      <c r="M4" s="1" t="s">
        <v>17</v>
      </c>
    </row>
    <row r="5" spans="2:13" ht="30" customHeight="1" x14ac:dyDescent="0.25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4">
        <f>IFERROR(COUNTIF(Pazartesi[[#This Row],[07:00]:[15:00]],"*"),"")</f>
        <v>9</v>
      </c>
    </row>
    <row r="6" spans="2:13" ht="30" customHeight="1" x14ac:dyDescent="0.25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4">
        <f>IFERROR(COUNTIF(Pazartesi[[#This Row],[07:00]:[15:00]],"*"),"")</f>
        <v>4</v>
      </c>
    </row>
    <row r="7" spans="2:13" ht="30" customHeight="1" x14ac:dyDescent="0.25">
      <c r="B7" t="s">
        <v>5</v>
      </c>
      <c r="D7" t="s">
        <v>33</v>
      </c>
      <c r="E7" t="s">
        <v>33</v>
      </c>
      <c r="F7" t="s">
        <v>33</v>
      </c>
      <c r="G7" t="s">
        <v>34</v>
      </c>
      <c r="H7" t="s">
        <v>33</v>
      </c>
      <c r="I7" t="s">
        <v>33</v>
      </c>
      <c r="J7" t="s">
        <v>33</v>
      </c>
      <c r="M7" s="4">
        <f>IFERROR(COUNTIF(Pazartesi[[#This Row],[07:00]:[15:00]],"*"),"")</f>
        <v>7</v>
      </c>
    </row>
    <row r="8" spans="2:13" ht="30" customHeight="1" x14ac:dyDescent="0.25">
      <c r="B8" t="s">
        <v>6</v>
      </c>
      <c r="D8" t="s">
        <v>33</v>
      </c>
      <c r="E8" t="s">
        <v>33</v>
      </c>
      <c r="F8" t="s">
        <v>33</v>
      </c>
      <c r="G8" t="s">
        <v>34</v>
      </c>
      <c r="H8" t="s">
        <v>33</v>
      </c>
      <c r="I8" t="s">
        <v>33</v>
      </c>
      <c r="J8" t="s">
        <v>33</v>
      </c>
      <c r="M8" s="4">
        <f>IFERROR(COUNTIF(Pazartesi[[#This Row],[07:00]:[15:00]],"*"),"")</f>
        <v>7</v>
      </c>
    </row>
    <row r="9" spans="2:13" ht="30" customHeight="1" x14ac:dyDescent="0.25">
      <c r="B9" t="s">
        <v>7</v>
      </c>
      <c r="M9" s="4">
        <f>IFERROR(COUNTIF(Pazartesi[[#This Row],[07:00]:[15:00]],"*"),"")</f>
        <v>0</v>
      </c>
    </row>
    <row r="10" spans="2:13" ht="30" customHeight="1" x14ac:dyDescent="0.25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4">
        <f>IFERROR(COUNTIF(Pazartesi[[#This Row],[07:00]:[15:00]],"*"),"")</f>
        <v>4</v>
      </c>
    </row>
  </sheetData>
  <mergeCells count="5">
    <mergeCell ref="L2:M2"/>
    <mergeCell ref="L3:M3"/>
    <mergeCell ref="B2:B3"/>
    <mergeCell ref="C2:K2"/>
    <mergeCell ref="C3:K3"/>
  </mergeCells>
  <dataValidations xWindow="66" yWindow="524" count="13">
    <dataValidation allowBlank="1" showInputMessage="1" showErrorMessage="1" prompt="Bu sütunda, bu başlığın altına Çalışan Adını girin" sqref="B4"/>
    <dataValidation allowBlank="1" showInputMessage="1" showErrorMessage="1" prompt="Zamanlanan toplam çalışma saati bu sütunda, bu başlık altında otomatik olarak hesaplanır" sqref="M4"/>
    <dataValidation allowBlank="1" showInputMessage="1" showErrorMessage="1" prompt="Bu çalışma sayfasının başlığı bu hücrededir. Bu başlık, bu çalışma kitabının diğer sayfalarında bulunan başlıkları otomatik olarak güncelleştirir" sqref="B1"/>
    <dataValidation allowBlank="1" showInputMessage="1" showErrorMessage="1" prompt="Sağdaki hücreye haftanın Tarihini girin" sqref="C2"/>
    <dataValidation allowBlank="1" showInputMessage="1" showErrorMessage="1" prompt="Bu hücreye Tarihi girin" sqref="L2:M2"/>
    <dataValidation allowBlank="1" showInputMessage="1" showErrorMessage="1" prompt="Sağdaki hücreye bölüm adını girin" sqref="C3"/>
    <dataValidation allowBlank="1" showInputMessage="1" showErrorMessage="1" prompt="Bu hücreye Bölüm Adını girin" sqref="L3:M3"/>
    <dataValidation allowBlank="1" showInputMessage="1" showErrorMessage="1" prompt="Bu çalışma kitabında herhangi bir hafta için Vardiya Takvimi oluşturun. Haftanın her günü, ayrı bir çalışma sayfasında bulunur. Pazartesi için Vardiya Takvimini bu çalışma sayfasına girin" sqref="A1"/>
    <dataValidation allowBlank="1" showInputMessage="1" showErrorMessage="1" prompt="Haftanın günü bu hücrededir. Hafta tarihini L2 hücresine girin. Bölüm Adını L3 hücresine girin" sqref="B2:B3"/>
    <dataValidation allowBlank="1" showInputMessage="1" showErrorMessage="1" prompt="Hastalık izinlerini izleme seçeneği bu sütunda, bu başlığın altındadır. Açılan listeyi görüntülemek için ALT+AŞAĞI OK tuşlarına, ardından girdiyi seçmek için ENTER’a basın." sqref="L4"/>
    <dataValidation allowBlank="1" showInputMessage="1" showErrorMessage="1" prompt="Bu sütunda, bu başlığın altına bu zaman aralığı için çalışan istasyonunu veya rolünü girin. Süreyi değiştirmek için hücreyi seçin, sil tuşuna basın ve ardından yeni süreyi girin" sqref="D4:K4"/>
    <dataValidation type="list" errorStyle="warning" allowBlank="1" showInputMessage="1" showErrorMessage="1" error="Açılan listeden değer seçin veya boş bırakın. Yeniden denemek için İPTAL’i seçin" sqref="L5:L10">
      <formula1>"Hastalık İzni"</formula1>
    </dataValidation>
    <dataValidation allowBlank="1" showInputMessage="1" showErrorMessage="1" prompt="Bu sütunda bu başlığın altına bu zaman aralığı için çalışma yerini veya görevi girin. Saati değiştirmek için hücreyi seçin, sil tuşuna basın ve ardından yeni saati girin" sqref="C4"/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0.140625" customWidth="1"/>
    <col min="13" max="13" width="9.85546875" customWidth="1"/>
    <col min="14" max="14" width="2.7109375" customWidth="1"/>
  </cols>
  <sheetData>
    <row r="1" spans="2:13" ht="47.45" customHeight="1" thickBot="1" x14ac:dyDescent="0.3">
      <c r="B1" s="2" t="str">
        <f>VARDİYA_TAKVİMİ_Başlığı</f>
        <v>VARDİYA TAKVİMİ</v>
      </c>
    </row>
    <row r="2" spans="2:13" ht="15.6" customHeight="1" thickTop="1" thickBot="1" x14ac:dyDescent="0.3">
      <c r="B2" s="9" t="s">
        <v>18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TARİH</f>
        <v>TARİH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BÖLÜM</f>
        <v>BÖLÜM</v>
      </c>
      <c r="M3" s="8"/>
    </row>
    <row r="4" spans="2:13" ht="30" customHeight="1" x14ac:dyDescent="0.25">
      <c r="B4" t="s">
        <v>2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13</v>
      </c>
      <c r="I4" s="6" t="s">
        <v>29</v>
      </c>
      <c r="J4" s="6" t="s">
        <v>30</v>
      </c>
      <c r="K4" s="6" t="s">
        <v>31</v>
      </c>
      <c r="L4" t="s">
        <v>16</v>
      </c>
      <c r="M4" s="3" t="s">
        <v>17</v>
      </c>
    </row>
    <row r="5" spans="2:13" ht="30" customHeight="1" x14ac:dyDescent="0.25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5">
        <f>IFERROR(COUNTIF(Salı[[#This Row],[07:00]:[15:00]],"*"),"")</f>
        <v>9</v>
      </c>
    </row>
    <row r="6" spans="2:13" ht="30" customHeight="1" x14ac:dyDescent="0.25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5">
        <f>IFERROR(COUNTIF(Salı[[#This Row],[07:00]:[15:00]],"*"),"")</f>
        <v>4</v>
      </c>
    </row>
    <row r="7" spans="2:13" ht="30" customHeight="1" x14ac:dyDescent="0.25">
      <c r="B7" t="s">
        <v>5</v>
      </c>
      <c r="D7" t="s">
        <v>33</v>
      </c>
      <c r="E7" t="s">
        <v>33</v>
      </c>
      <c r="F7" t="s">
        <v>33</v>
      </c>
      <c r="G7" t="s">
        <v>34</v>
      </c>
      <c r="H7" t="s">
        <v>33</v>
      </c>
      <c r="I7" t="s">
        <v>33</v>
      </c>
      <c r="J7" t="s">
        <v>33</v>
      </c>
      <c r="M7" s="5">
        <f>IFERROR(COUNTIF(Salı[[#This Row],[07:00]:[15:00]],"*"),"")</f>
        <v>7</v>
      </c>
    </row>
    <row r="8" spans="2:13" ht="30" customHeight="1" x14ac:dyDescent="0.25">
      <c r="B8" t="s">
        <v>6</v>
      </c>
      <c r="D8" t="s">
        <v>33</v>
      </c>
      <c r="E8" t="s">
        <v>33</v>
      </c>
      <c r="F8" t="s">
        <v>33</v>
      </c>
      <c r="G8" t="s">
        <v>34</v>
      </c>
      <c r="H8" t="s">
        <v>33</v>
      </c>
      <c r="I8" t="s">
        <v>33</v>
      </c>
      <c r="J8" t="s">
        <v>33</v>
      </c>
      <c r="M8" s="5">
        <f>IFERROR(COUNTIF(Salı[[#This Row],[07:00]:[15:00]],"*"),"")</f>
        <v>7</v>
      </c>
    </row>
    <row r="9" spans="2:13" ht="30" customHeight="1" x14ac:dyDescent="0.25">
      <c r="B9" t="s">
        <v>7</v>
      </c>
      <c r="L9" t="s">
        <v>32</v>
      </c>
      <c r="M9" s="5">
        <f>IFERROR(COUNTIF(Salı[[#This Row],[07:00]:[15:00]],"*"),"")</f>
        <v>0</v>
      </c>
    </row>
    <row r="10" spans="2:13" ht="30" customHeight="1" x14ac:dyDescent="0.25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5">
        <f>IFERROR(COUNTIF(Salı[[#This Row],[07:00]:[15:00]],"*"),"")</f>
        <v>4</v>
      </c>
    </row>
  </sheetData>
  <mergeCells count="5">
    <mergeCell ref="L2:M2"/>
    <mergeCell ref="L3:M3"/>
    <mergeCell ref="B2:B3"/>
    <mergeCell ref="C2:K2"/>
    <mergeCell ref="C3:K3"/>
  </mergeCells>
  <dataValidations count="12">
    <dataValidation allowBlank="1" showInputMessage="1" showErrorMessage="1" prompt="Başlık, Pazartesi çalışma sayfasındaki B1 hücresine girilen başlığa göre otomatik olarak güncelleştirilir. Bu çalışma sayfası başlığını değiştirmek için, bu hücreye yeni bir girdi yazın. Yalnızca bu çalışma sayfası güncelleştirilir" sqref="B1"/>
    <dataValidation allowBlank="1" showInputMessage="1" showErrorMessage="1" prompt="Otomatik olarak güncelleştirilen Bölüm Adı. Değiştirmek için, Pazartesi çalışma sayfasındaki L3 hücresini değiştirin." sqref="L3:M3"/>
    <dataValidation allowBlank="1" showInputMessage="1" showErrorMessage="1" prompt="Otomatik olarak güncelleştirilen Tarih. Değiştirmek için, Pazartesi çalışma sayfasındaki L2 hücresini değiştirin" sqref="L2:M2"/>
    <dataValidation allowBlank="1" showInputMessage="1" showErrorMessage="1" prompt="Zamanlanan toplam çalışma saati bu sütunda, bu başlık altında otomatik olarak hesaplanır" sqref="M4"/>
    <dataValidation allowBlank="1" showInputMessage="1" showErrorMessage="1" prompt="Hastalık izinlerini izleme seçeneği bu sütunda, bu başlığın altındadır. Açılan listeyi görüntülemek için ALT+AŞAĞI OK tuşlarına, ardından girdiyi seçmek için ENTER’a basın." sqref="L4"/>
    <dataValidation allowBlank="1" showInputMessage="1" showErrorMessage="1" prompt="Bu sütunda, bu başlığın altına Çalışan Adını girin" sqref="B4"/>
    <dataValidation allowBlank="1" showInputMessage="1" showErrorMessage="1" prompt="Salı için Vardiya Takvimini bu çalışma sayfasına girin" sqref="A1"/>
    <dataValidation allowBlank="1" showInputMessage="1" showErrorMessage="1" prompt="Haftanın günü bu hücrededir. Hafta tarihini L2 hücresine girin. Bölüm Adını L3 hücresine girin" sqref="B2:B3"/>
    <dataValidation allowBlank="1" showInputMessage="1" showErrorMessage="1" prompt="Hafta tarihi sağdaki hücrede otomatik olarak güncelleştirilir. Tarihi değiştirmek için, Pazartesi çalışma sayfasındaki L2 hücresini değiştirin" sqref="C2:K2"/>
    <dataValidation allowBlank="1" showInputMessage="1" showErrorMessage="1" prompt="Bölüm Adı sağdaki hücrede otomatik olarak güncelleştirilir. Bölüm Adını değiştirmek için, Pazartesi çalışma sayfasındaki L3 hücresini değiştirin" sqref="C3:K3"/>
    <dataValidation allowBlank="1" showInputMessage="1" showErrorMessage="1" prompt="Bu sütunda, bu başlığın altına bu zaman aralığı için çalışan istasyonunu veya rolünü girin. Süreyi değiştirmek için hücreyi seçin, sil tuşuna basın ve ardından yeni süreyi girin" sqref="C4:K4"/>
    <dataValidation type="list" allowBlank="1" showInputMessage="1" showErrorMessage="1" sqref="L5:L10">
      <formula1>"Hastalık İzni"</formula1>
    </dataValidation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0.140625" customWidth="1"/>
    <col min="13" max="13" width="9.85546875" customWidth="1"/>
    <col min="14" max="14" width="2.7109375" customWidth="1"/>
  </cols>
  <sheetData>
    <row r="1" spans="2:13" ht="47.45" customHeight="1" thickBot="1" x14ac:dyDescent="0.3">
      <c r="B1" s="2" t="str">
        <f>VARDİYA_TAKVİMİ_Başlığı</f>
        <v>VARDİYA TAKVİMİ</v>
      </c>
    </row>
    <row r="2" spans="2:13" ht="15.6" customHeight="1" thickTop="1" thickBot="1" x14ac:dyDescent="0.3">
      <c r="B2" s="9" t="s">
        <v>19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TARİH</f>
        <v>TARİH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BÖLÜM</f>
        <v>BÖLÜM</v>
      </c>
      <c r="M3" s="8"/>
    </row>
    <row r="4" spans="2:13" ht="30" customHeight="1" x14ac:dyDescent="0.25">
      <c r="B4" t="s">
        <v>2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13</v>
      </c>
      <c r="I4" s="6" t="s">
        <v>29</v>
      </c>
      <c r="J4" s="6" t="s">
        <v>30</v>
      </c>
      <c r="K4" s="6" t="s">
        <v>31</v>
      </c>
      <c r="L4" t="s">
        <v>16</v>
      </c>
      <c r="M4" s="3" t="s">
        <v>17</v>
      </c>
    </row>
    <row r="5" spans="2:13" ht="30" customHeight="1" x14ac:dyDescent="0.25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5">
        <f>IFERROR(COUNTIF(Çarşamba[[#This Row],[07:00]:[15:00]],"*"),"")</f>
        <v>9</v>
      </c>
    </row>
    <row r="6" spans="2:13" ht="30" customHeight="1" x14ac:dyDescent="0.25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5">
        <f>IFERROR(COUNTIF(Çarşamba[[#This Row],[07:00]:[15:00]],"*"),"")</f>
        <v>4</v>
      </c>
    </row>
    <row r="7" spans="2:13" ht="30" customHeight="1" x14ac:dyDescent="0.25">
      <c r="B7" t="s">
        <v>5</v>
      </c>
      <c r="D7" t="s">
        <v>33</v>
      </c>
      <c r="E7" t="s">
        <v>33</v>
      </c>
      <c r="F7" t="s">
        <v>33</v>
      </c>
      <c r="G7" t="s">
        <v>34</v>
      </c>
      <c r="H7" t="s">
        <v>33</v>
      </c>
      <c r="I7" t="s">
        <v>33</v>
      </c>
      <c r="J7" t="s">
        <v>33</v>
      </c>
      <c r="M7" s="5">
        <f>IFERROR(COUNTIF(Çarşamba[[#This Row],[07:00]:[15:00]],"*"),"")</f>
        <v>7</v>
      </c>
    </row>
    <row r="8" spans="2:13" ht="30" customHeight="1" x14ac:dyDescent="0.25">
      <c r="B8" t="s">
        <v>6</v>
      </c>
      <c r="D8" t="s">
        <v>33</v>
      </c>
      <c r="E8" t="s">
        <v>33</v>
      </c>
      <c r="F8" t="s">
        <v>33</v>
      </c>
      <c r="G8" t="s">
        <v>34</v>
      </c>
      <c r="H8" t="s">
        <v>33</v>
      </c>
      <c r="I8" t="s">
        <v>33</v>
      </c>
      <c r="J8" t="s">
        <v>33</v>
      </c>
      <c r="M8" s="5">
        <f>IFERROR(COUNTIF(Çarşamba[[#This Row],[07:00]:[15:00]],"*"),"")</f>
        <v>7</v>
      </c>
    </row>
    <row r="9" spans="2:13" ht="30" customHeight="1" x14ac:dyDescent="0.25">
      <c r="B9" t="s">
        <v>7</v>
      </c>
      <c r="L9" t="s">
        <v>32</v>
      </c>
      <c r="M9" s="5">
        <f>IFERROR(COUNTIF(Çarşamba[[#This Row],[07:00]:[15:00]],"*"),"")</f>
        <v>0</v>
      </c>
    </row>
    <row r="10" spans="2:13" ht="30" customHeight="1" x14ac:dyDescent="0.25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5">
        <f>IFERROR(COUNTIF(Çarşamba[[#This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Bölüm Adı sağdaki hücrede otomatik olarak güncelleştirilir. Bölüm Adını değiştirmek için, Pazartesi çalışma sayfasındaki L3 hücresini değiştirin" sqref="C3:K3"/>
    <dataValidation allowBlank="1" showInputMessage="1" showErrorMessage="1" prompt="Hafta tarihi sağdaki hücrede otomatik olarak güncelleştirilir. Tarihi değiştirmek için, Pazartesi çalışma sayfasındaki L2 hücresini değiştirin" sqref="C2:K2"/>
    <dataValidation allowBlank="1" showInputMessage="1" showErrorMessage="1" prompt="Haftanın günü bu hücrededir. Hafta tarihini L2 hücresine girin. Bölüm Adını L3 hücresine girin" sqref="B2:B3"/>
    <dataValidation allowBlank="1" showInputMessage="1" showErrorMessage="1" prompt="Çarşamba için Vardiya Takvimini bu çalışma sayfasına girin" sqref="A1"/>
    <dataValidation allowBlank="1" showInputMessage="1" showErrorMessage="1" prompt="Bu sütunda, bu başlığın altına Çalışan Adını girin" sqref="B4"/>
    <dataValidation allowBlank="1" showInputMessage="1" showErrorMessage="1" prompt="Hastalık izinlerini izleme seçeneği bu sütunda, bu başlığın altındadır. Açılan listeyi görüntülemek için ALT+AŞAĞI OK tuşlarına, ardından girdiyi seçmek için ENTER’a basın." sqref="L4"/>
    <dataValidation allowBlank="1" showInputMessage="1" showErrorMessage="1" prompt="Zamanlanan toplam çalışma saati bu sütunda, bu başlık altında otomatik olarak hesaplanır" sqref="M4"/>
    <dataValidation allowBlank="1" showInputMessage="1" showErrorMessage="1" prompt="Otomatik olarak güncelleştirilen Tarih. Değiştirmek için, Pazartesi çalışma sayfasındaki L2 hücresini değiştirin" sqref="L2:M2"/>
    <dataValidation allowBlank="1" showInputMessage="1" showErrorMessage="1" prompt="Otomatik olarak güncelleştirilen Bölüm Adı. Değiştirmek için, Pazartesi çalışma sayfasındaki L3 hücresini değiştirin." sqref="L3:M3"/>
    <dataValidation allowBlank="1" showInputMessage="1" showErrorMessage="1" prompt="Başlık, Pazartesi çalışma sayfasındaki B1 hücresine girilen başlığa göre otomatik olarak güncelleştirilir. Bu çalışma sayfası başlığını değiştirmek için, bu hücreye yeni bir girdi yazın. Yalnızca bu çalışma sayfası güncelleştirilir" sqref="B1"/>
    <dataValidation allowBlank="1" showInputMessage="1" showErrorMessage="1" prompt="Bu sütunda, bu başlığın altına bu zaman aralığı için çalışan istasyonunu veya rolünü girin. Süreyi değiştirmek için hücreyi seçin, sil tuşuna basın ve ardından yeni süreyi girin" sqref="C4:K4"/>
    <dataValidation type="list" allowBlank="1" showInputMessage="1" showErrorMessage="1" sqref="L5:L10">
      <formula1>"Hastalık İzni"</formula1>
    </dataValidation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0.140625" customWidth="1"/>
    <col min="13" max="13" width="9.85546875" customWidth="1"/>
    <col min="14" max="14" width="2.7109375" customWidth="1"/>
  </cols>
  <sheetData>
    <row r="1" spans="2:13" ht="47.45" customHeight="1" thickBot="1" x14ac:dyDescent="0.3">
      <c r="B1" s="2" t="str">
        <f>VARDİYA_TAKVİMİ_Başlığı</f>
        <v>VARDİYA TAKVİMİ</v>
      </c>
    </row>
    <row r="2" spans="2:13" ht="15.6" customHeight="1" thickTop="1" thickBot="1" x14ac:dyDescent="0.3">
      <c r="B2" s="9" t="s">
        <v>20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TARİH</f>
        <v>TARİH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BÖLÜM</f>
        <v>BÖLÜM</v>
      </c>
      <c r="M3" s="8"/>
    </row>
    <row r="4" spans="2:13" ht="30" customHeight="1" x14ac:dyDescent="0.25">
      <c r="B4" t="s">
        <v>2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13</v>
      </c>
      <c r="I4" s="6" t="s">
        <v>29</v>
      </c>
      <c r="J4" s="6" t="s">
        <v>30</v>
      </c>
      <c r="K4" s="6" t="s">
        <v>31</v>
      </c>
      <c r="L4" t="s">
        <v>16</v>
      </c>
      <c r="M4" s="3" t="s">
        <v>17</v>
      </c>
    </row>
    <row r="5" spans="2:13" ht="30" customHeight="1" x14ac:dyDescent="0.25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5">
        <f>IFERROR(COUNTIF(Perşembe[[#This Row],[07:00]:[15:00]],"*"),"")</f>
        <v>9</v>
      </c>
    </row>
    <row r="6" spans="2:13" ht="30" customHeight="1" x14ac:dyDescent="0.25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5">
        <f>IFERROR(COUNTIF(Perşembe[[#This Row],[07:00]:[15:00]],"*"),"")</f>
        <v>4</v>
      </c>
    </row>
    <row r="7" spans="2:13" ht="30" customHeight="1" x14ac:dyDescent="0.25">
      <c r="B7" t="s">
        <v>5</v>
      </c>
      <c r="D7" t="s">
        <v>33</v>
      </c>
      <c r="E7" t="s">
        <v>33</v>
      </c>
      <c r="F7" t="s">
        <v>33</v>
      </c>
      <c r="G7" t="s">
        <v>34</v>
      </c>
      <c r="H7" t="s">
        <v>33</v>
      </c>
      <c r="I7" t="s">
        <v>33</v>
      </c>
      <c r="J7" t="s">
        <v>33</v>
      </c>
      <c r="M7" s="5">
        <f>IFERROR(COUNTIF(Perşembe[[#This Row],[07:00]:[15:00]],"*"),"")</f>
        <v>7</v>
      </c>
    </row>
    <row r="8" spans="2:13" ht="30" customHeight="1" x14ac:dyDescent="0.25">
      <c r="B8" t="s">
        <v>6</v>
      </c>
      <c r="D8" t="s">
        <v>33</v>
      </c>
      <c r="E8" t="s">
        <v>33</v>
      </c>
      <c r="F8" t="s">
        <v>33</v>
      </c>
      <c r="G8" t="s">
        <v>34</v>
      </c>
      <c r="H8" t="s">
        <v>33</v>
      </c>
      <c r="I8" t="s">
        <v>33</v>
      </c>
      <c r="J8" t="s">
        <v>33</v>
      </c>
      <c r="M8" s="5">
        <f>IFERROR(COUNTIF(Perşembe[[#This Row],[07:00]:[15:00]],"*"),"")</f>
        <v>7</v>
      </c>
    </row>
    <row r="9" spans="2:13" ht="30" customHeight="1" x14ac:dyDescent="0.25">
      <c r="B9" t="s">
        <v>7</v>
      </c>
      <c r="L9" t="s">
        <v>32</v>
      </c>
      <c r="M9" s="5">
        <f>IFERROR(COUNTIF(Perşembe[[#This Row],[07:00]:[15:00]],"*"),"")</f>
        <v>0</v>
      </c>
    </row>
    <row r="10" spans="2:13" ht="30" customHeight="1" x14ac:dyDescent="0.25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5">
        <f>IFERROR(COUNTIF(Perşembe[[#This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Başlık, Pazartesi çalışma sayfasındaki B1 hücresine girilen başlığa göre otomatik olarak güncelleştirilir. Bu çalışma sayfası başlığını değiştirmek için, bu hücreye yeni bir girdi yazın. Yalnızca bu çalışma sayfası güncelleştirilir" sqref="B1"/>
    <dataValidation allowBlank="1" showInputMessage="1" showErrorMessage="1" prompt="Otomatik olarak güncelleştirilen Bölüm Adı. Değiştirmek için, Pazartesi çalışma sayfasındaki L3 hücresini değiştirin." sqref="L3:M3"/>
    <dataValidation allowBlank="1" showInputMessage="1" showErrorMessage="1" prompt="Otomatik olarak güncelleştirilen Tarih. Değiştirmek için, Pazartesi çalışma sayfasındaki L2 hücresini değiştirin" sqref="L2:M2"/>
    <dataValidation allowBlank="1" showInputMessage="1" showErrorMessage="1" prompt="Zamanlanan toplam çalışma saati bu sütunda, bu başlık altında otomatik olarak hesaplanır" sqref="M4"/>
    <dataValidation allowBlank="1" showInputMessage="1" showErrorMessage="1" prompt="Hastalık izinlerini izleme seçeneği bu sütunda, bu başlığın altındadır. Açılan listeyi görüntülemek için ALT+AŞAĞI OK tuşlarına, ardından girdiyi seçmek için ENTER’a basın." sqref="L4"/>
    <dataValidation allowBlank="1" showInputMessage="1" showErrorMessage="1" prompt="Bu sütunda, bu başlığın altına Çalışan Adını girin" sqref="B4"/>
    <dataValidation allowBlank="1" showInputMessage="1" showErrorMessage="1" prompt="Perşembe için Vardiya Takvimini bu çalışma sayfasına girin" sqref="A1"/>
    <dataValidation allowBlank="1" showInputMessage="1" showErrorMessage="1" prompt="Haftanın günü bu hücrededir. Hafta tarihini L2 hücresine girin. Bölüm Adını L3 hücresine girin" sqref="B2:B3"/>
    <dataValidation allowBlank="1" showInputMessage="1" showErrorMessage="1" prompt="Hafta tarihi sağdaki hücrede otomatik olarak güncelleştirilir. Tarihi değiştirmek için, Pazartesi çalışma sayfasındaki L2 hücresini değiştirin" sqref="C2:K2"/>
    <dataValidation allowBlank="1" showInputMessage="1" showErrorMessage="1" prompt="Bölüm Adı sağdaki hücrede otomatik olarak güncelleştirilir. Bölüm Adını değiştirmek için, Pazartesi çalışma sayfasındaki L3 hücresini değiştirin" sqref="C3:K3"/>
    <dataValidation allowBlank="1" showInputMessage="1" showErrorMessage="1" prompt="Bu sütunda, bu başlığın altına bu zaman aralığı için çalışan istasyonunu veya rolünü girin. Süreyi değiştirmek için hücreyi seçin, sil tuşuna basın ve ardından yeni süreyi girin" sqref="C4:K4"/>
    <dataValidation type="list" allowBlank="1" showInputMessage="1" showErrorMessage="1" sqref="L5:L10">
      <formula1>"Hastalık İzni"</formula1>
    </dataValidation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0.140625" customWidth="1"/>
    <col min="13" max="13" width="9.85546875" customWidth="1"/>
    <col min="14" max="14" width="2.7109375" customWidth="1"/>
  </cols>
  <sheetData>
    <row r="1" spans="2:13" ht="47.45" customHeight="1" thickBot="1" x14ac:dyDescent="0.3">
      <c r="B1" s="2" t="str">
        <f>VARDİYA_TAKVİMİ_Başlığı</f>
        <v>VARDİYA TAKVİMİ</v>
      </c>
    </row>
    <row r="2" spans="2:13" ht="15.6" customHeight="1" thickTop="1" thickBot="1" x14ac:dyDescent="0.3">
      <c r="B2" s="9" t="s">
        <v>21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TARİH</f>
        <v>TARİH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BÖLÜM</f>
        <v>BÖLÜM</v>
      </c>
      <c r="M3" s="8"/>
    </row>
    <row r="4" spans="2:13" ht="30" customHeight="1" x14ac:dyDescent="0.25">
      <c r="B4" t="s">
        <v>2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13</v>
      </c>
      <c r="I4" s="6" t="s">
        <v>29</v>
      </c>
      <c r="J4" s="6" t="s">
        <v>30</v>
      </c>
      <c r="K4" s="6" t="s">
        <v>31</v>
      </c>
      <c r="L4" t="s">
        <v>16</v>
      </c>
      <c r="M4" s="3" t="s">
        <v>17</v>
      </c>
    </row>
    <row r="5" spans="2:13" ht="30" customHeight="1" x14ac:dyDescent="0.25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5">
        <f>IFERROR(COUNTIF(Cuma[[#This Row],[07:00]:[15:00]],"*"),"")</f>
        <v>9</v>
      </c>
    </row>
    <row r="6" spans="2:13" ht="30" customHeight="1" x14ac:dyDescent="0.25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5">
        <f>IFERROR(COUNTIF(Cuma[[#This Row],[07:00]:[15:00]],"*"),"")</f>
        <v>4</v>
      </c>
    </row>
    <row r="7" spans="2:13" ht="30" customHeight="1" x14ac:dyDescent="0.25">
      <c r="B7" t="s">
        <v>5</v>
      </c>
      <c r="D7" t="s">
        <v>33</v>
      </c>
      <c r="E7" t="s">
        <v>33</v>
      </c>
      <c r="F7" t="s">
        <v>33</v>
      </c>
      <c r="G7" t="s">
        <v>34</v>
      </c>
      <c r="H7" t="s">
        <v>33</v>
      </c>
      <c r="I7" t="s">
        <v>33</v>
      </c>
      <c r="J7" t="s">
        <v>33</v>
      </c>
      <c r="M7" s="5">
        <f>IFERROR(COUNTIF(Cuma[[#This Row],[07:00]:[15:00]],"*"),"")</f>
        <v>7</v>
      </c>
    </row>
    <row r="8" spans="2:13" ht="30" customHeight="1" x14ac:dyDescent="0.25">
      <c r="B8" t="s">
        <v>6</v>
      </c>
      <c r="D8" t="s">
        <v>33</v>
      </c>
      <c r="E8" t="s">
        <v>33</v>
      </c>
      <c r="F8" t="s">
        <v>33</v>
      </c>
      <c r="G8" t="s">
        <v>34</v>
      </c>
      <c r="H8" t="s">
        <v>33</v>
      </c>
      <c r="I8" t="s">
        <v>33</v>
      </c>
      <c r="J8" t="s">
        <v>33</v>
      </c>
      <c r="M8" s="5">
        <f>IFERROR(COUNTIF(Cuma[[#This Row],[07:00]:[15:00]],"*"),"")</f>
        <v>7</v>
      </c>
    </row>
    <row r="9" spans="2:13" ht="30" customHeight="1" x14ac:dyDescent="0.25">
      <c r="B9" t="s">
        <v>7</v>
      </c>
      <c r="L9" t="s">
        <v>32</v>
      </c>
      <c r="M9" s="5">
        <f>IFERROR(COUNTIF(Cuma[[#This Row],[07:00]:[15:00]],"*"),"")</f>
        <v>0</v>
      </c>
    </row>
    <row r="10" spans="2:13" ht="30" customHeight="1" x14ac:dyDescent="0.25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5">
        <f>IFERROR(COUNTIF(Cuma[[#This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Bölüm Adı sağdaki hücrede otomatik olarak güncelleştirilir. Bölüm Adını değiştirmek için, Pazartesi çalışma sayfasındaki L3 hücresini değiştirin" sqref="C3:K3"/>
    <dataValidation allowBlank="1" showInputMessage="1" showErrorMessage="1" prompt="Hafta tarihi sağdaki hücrede otomatik olarak güncelleştirilir. Tarihi değiştirmek için, Pazartesi çalışma sayfasındaki L2 hücresini değiştirin" sqref="C2:K2"/>
    <dataValidation allowBlank="1" showInputMessage="1" showErrorMessage="1" prompt="Haftanın günü bu hücrededir. Hafta tarihini L2 hücresine girin. Bölüm Adını L3 hücresine girin" sqref="B2:B3"/>
    <dataValidation allowBlank="1" showInputMessage="1" showErrorMessage="1" prompt="Cuma için Vardiya Takvimini bu çalışma sayfasına girin" sqref="A1"/>
    <dataValidation allowBlank="1" showInputMessage="1" showErrorMessage="1" prompt="Bu sütunda, bu başlığın altına Çalışan Adını girin" sqref="B4"/>
    <dataValidation allowBlank="1" showInputMessage="1" showErrorMessage="1" prompt="Hastalık izinlerini izleme seçeneği bu sütunda, bu başlığın altındadır. Açılan listeyi görüntülemek için ALT+AŞAĞI OK tuşlarına, ardından girdiyi seçmek için ENTER’a basın." sqref="L4"/>
    <dataValidation allowBlank="1" showInputMessage="1" showErrorMessage="1" prompt="Zamanlanan toplam çalışma saati bu sütunda, bu başlık altında otomatik olarak hesaplanır" sqref="M4"/>
    <dataValidation allowBlank="1" showInputMessage="1" showErrorMessage="1" prompt="Otomatik olarak güncelleştirilen Tarih. Değiştirmek için, Pazartesi çalışma sayfasındaki L2 hücresini değiştirin" sqref="L2:M2"/>
    <dataValidation allowBlank="1" showInputMessage="1" showErrorMessage="1" prompt="Otomatik olarak güncelleştirilen Bölüm Adı. Değiştirmek için, Pazartesi çalışma sayfasındaki L3 hücresini değiştirin." sqref="L3:M3"/>
    <dataValidation allowBlank="1" showInputMessage="1" showErrorMessage="1" prompt="Başlık, Pazartesi çalışma sayfasındaki B1 hücresine girilen başlığa göre otomatik olarak güncelleştirilir. Bu çalışma sayfası başlığını değiştirmek için, bu hücreye yeni bir girdi yazın. Yalnızca bu çalışma sayfası güncelleştirilir" sqref="B1"/>
    <dataValidation allowBlank="1" showInputMessage="1" showErrorMessage="1" prompt="Bu sütunda, bu başlığın altına bu zaman aralığı için çalışan istasyonunu veya rolünü girin. Süreyi değiştirmek için hücreyi seçin, sil tuşuna basın ve ardından yeni süreyi girin" sqref="C4:K4"/>
    <dataValidation type="list" allowBlank="1" showInputMessage="1" showErrorMessage="1" sqref="L5:L10">
      <formula1>"Hastalık İzni"</formula1>
    </dataValidation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0.140625" customWidth="1"/>
    <col min="13" max="13" width="9.85546875" customWidth="1"/>
    <col min="14" max="14" width="2.7109375" customWidth="1"/>
  </cols>
  <sheetData>
    <row r="1" spans="2:13" ht="47.45" customHeight="1" thickBot="1" x14ac:dyDescent="0.3">
      <c r="B1" s="2" t="str">
        <f>VARDİYA_TAKVİMİ_Başlığı</f>
        <v>VARDİYA TAKVİMİ</v>
      </c>
    </row>
    <row r="2" spans="2:13" ht="15.6" customHeight="1" thickTop="1" thickBot="1" x14ac:dyDescent="0.3">
      <c r="B2" s="9" t="s">
        <v>22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TARİH</f>
        <v>TARİH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BÖLÜM</f>
        <v>BÖLÜM</v>
      </c>
      <c r="M3" s="8"/>
    </row>
    <row r="4" spans="2:13" ht="30" customHeight="1" x14ac:dyDescent="0.25">
      <c r="B4" t="s">
        <v>2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13</v>
      </c>
      <c r="I4" s="6" t="s">
        <v>29</v>
      </c>
      <c r="J4" s="6" t="s">
        <v>30</v>
      </c>
      <c r="K4" s="6" t="s">
        <v>31</v>
      </c>
      <c r="L4" t="s">
        <v>16</v>
      </c>
      <c r="M4" s="3" t="s">
        <v>17</v>
      </c>
    </row>
    <row r="5" spans="2:13" ht="30" customHeight="1" x14ac:dyDescent="0.25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5">
        <f>IFERROR(COUNTIF(Cumartesi[[#This Row],[07:00]:[15:00]],"*"),"")</f>
        <v>9</v>
      </c>
    </row>
    <row r="6" spans="2:13" ht="30" customHeight="1" x14ac:dyDescent="0.25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5">
        <f>IFERROR(COUNTIF(Cumartesi[[#This Row],[07:00]:[15:00]],"*"),"")</f>
        <v>4</v>
      </c>
    </row>
    <row r="7" spans="2:13" ht="30" customHeight="1" x14ac:dyDescent="0.25">
      <c r="B7" t="s">
        <v>5</v>
      </c>
      <c r="D7" t="s">
        <v>33</v>
      </c>
      <c r="E7" t="s">
        <v>33</v>
      </c>
      <c r="F7" t="s">
        <v>33</v>
      </c>
      <c r="G7" t="s">
        <v>34</v>
      </c>
      <c r="H7" t="s">
        <v>33</v>
      </c>
      <c r="I7" t="s">
        <v>33</v>
      </c>
      <c r="J7" t="s">
        <v>33</v>
      </c>
      <c r="M7" s="5">
        <f>IFERROR(COUNTIF(Cumartesi[[#This Row],[07:00]:[15:00]],"*"),"")</f>
        <v>7</v>
      </c>
    </row>
    <row r="8" spans="2:13" ht="30" customHeight="1" x14ac:dyDescent="0.25">
      <c r="B8" t="s">
        <v>6</v>
      </c>
      <c r="D8" t="s">
        <v>33</v>
      </c>
      <c r="E8" t="s">
        <v>33</v>
      </c>
      <c r="F8" t="s">
        <v>33</v>
      </c>
      <c r="G8" t="s">
        <v>34</v>
      </c>
      <c r="H8" t="s">
        <v>33</v>
      </c>
      <c r="I8" t="s">
        <v>33</v>
      </c>
      <c r="J8" t="s">
        <v>33</v>
      </c>
      <c r="M8" s="5">
        <f>IFERROR(COUNTIF(Cumartesi[[#This Row],[07:00]:[15:00]],"*"),"")</f>
        <v>7</v>
      </c>
    </row>
    <row r="9" spans="2:13" ht="30" customHeight="1" x14ac:dyDescent="0.25">
      <c r="B9" t="s">
        <v>7</v>
      </c>
      <c r="L9" t="s">
        <v>32</v>
      </c>
      <c r="M9" s="5">
        <f>IFERROR(COUNTIF(Cumartesi[[#This Row],[07:00]:[15:00]],"*"),"")</f>
        <v>0</v>
      </c>
    </row>
    <row r="10" spans="2:13" ht="30" customHeight="1" x14ac:dyDescent="0.25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5">
        <f>IFERROR(COUNTIF(Cumartesi[[#This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Başlık, Pazartesi çalışma sayfasındaki B1 hücresine girilen başlığa göre otomatik olarak güncelleştirilir. Bu çalışma sayfası başlığını değiştirmek için, bu hücreye yeni bir girdi yazın. Yalnızca bu çalışma sayfası güncelleştirilir" sqref="B1"/>
    <dataValidation allowBlank="1" showInputMessage="1" showErrorMessage="1" prompt="Otomatik olarak güncelleştirilen Bölüm Adı. Değiştirmek için, Pazartesi çalışma sayfasındaki L3 hücresini değiştirin." sqref="L3:M3"/>
    <dataValidation allowBlank="1" showInputMessage="1" showErrorMessage="1" prompt="Otomatik olarak güncelleştirilen Tarih. Değiştirmek için, Pazartesi çalışma sayfasındaki L2 hücresini değiştirin" sqref="L2:M2"/>
    <dataValidation allowBlank="1" showInputMessage="1" showErrorMessage="1" prompt="Zamanlanan toplam çalışma saati bu sütunda, bu başlık altında otomatik olarak hesaplanır" sqref="M4"/>
    <dataValidation allowBlank="1" showInputMessage="1" showErrorMessage="1" prompt="Hastalık izinlerini izleme seçeneği bu sütunda, bu başlığın altındadır. Açılan listeyi görüntülemek için ALT+AŞAĞI OK tuşlarına, ardından girdiyi seçmek için ENTER’a basın." sqref="L4"/>
    <dataValidation allowBlank="1" showInputMessage="1" showErrorMessage="1" prompt="Bu sütunda, bu başlığın altına Çalışan Adını girin" sqref="B4"/>
    <dataValidation allowBlank="1" showInputMessage="1" showErrorMessage="1" prompt="Cumartesi için Vardiya Takvimini bu çalışma sayfasına girin" sqref="A1"/>
    <dataValidation allowBlank="1" showInputMessage="1" showErrorMessage="1" prompt="Haftanın günü bu hücrededir. Hafta tarihini L2 hücresine girin. Bölüm Adını L3 hücresine girin" sqref="B2:B3"/>
    <dataValidation allowBlank="1" showInputMessage="1" showErrorMessage="1" prompt="Hafta tarihi sağdaki hücrede otomatik olarak güncelleştirilir. Tarihi değiştirmek için, Pazartesi çalışma sayfasındaki L2 hücresini değiştirin" sqref="C2:K2"/>
    <dataValidation allowBlank="1" showInputMessage="1" showErrorMessage="1" prompt="Bölüm Adı sağdaki hücrede otomatik olarak güncelleştirilir. Bölüm Adını değiştirmek için, Pazartesi çalışma sayfasındaki L3 hücresini değiştirin" sqref="C3:K3"/>
    <dataValidation allowBlank="1" showInputMessage="1" showErrorMessage="1" prompt="Bu sütunda, bu başlığın altına bu zaman aralığı için çalışan istasyonunu veya rolünü girin. Süreyi değiştirmek için hücreyi seçin, sil tuşuna basın ve ardından yeni süreyi girin" sqref="C4:K4"/>
    <dataValidation type="list" allowBlank="1" showInputMessage="1" showErrorMessage="1" sqref="L5:L10">
      <formula1>"Hastalık İzni"</formula1>
    </dataValidation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0.140625" customWidth="1"/>
    <col min="13" max="13" width="9.85546875" customWidth="1"/>
    <col min="14" max="14" width="2.7109375" customWidth="1"/>
  </cols>
  <sheetData>
    <row r="1" spans="2:13" ht="47.45" customHeight="1" thickBot="1" x14ac:dyDescent="0.3">
      <c r="B1" s="2" t="str">
        <f>VARDİYA_TAKVİMİ_Başlığı</f>
        <v>VARDİYA TAKVİMİ</v>
      </c>
    </row>
    <row r="2" spans="2:13" ht="15.6" customHeight="1" thickTop="1" thickBot="1" x14ac:dyDescent="0.3">
      <c r="B2" s="9" t="s">
        <v>23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TARİH</f>
        <v>TARİH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BÖLÜM</f>
        <v>BÖLÜM</v>
      </c>
      <c r="M3" s="8"/>
    </row>
    <row r="4" spans="2:13" ht="30" customHeight="1" x14ac:dyDescent="0.25">
      <c r="B4" t="s">
        <v>2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13</v>
      </c>
      <c r="I4" s="6" t="s">
        <v>29</v>
      </c>
      <c r="J4" s="6" t="s">
        <v>30</v>
      </c>
      <c r="K4" s="6" t="s">
        <v>31</v>
      </c>
      <c r="L4" t="s">
        <v>16</v>
      </c>
      <c r="M4" s="3" t="s">
        <v>17</v>
      </c>
    </row>
    <row r="5" spans="2:13" ht="30" customHeight="1" x14ac:dyDescent="0.25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5">
        <f>IFERROR(COUNTIF(Pazar[[#This Row],[07:00]:[15:00]],"*"),"")</f>
        <v>9</v>
      </c>
    </row>
    <row r="6" spans="2:13" ht="30" customHeight="1" x14ac:dyDescent="0.25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5">
        <f>IFERROR(COUNTIF(Pazar[[#This Row],[07:00]:[15:00]],"*"),"")</f>
        <v>4</v>
      </c>
    </row>
    <row r="7" spans="2:13" ht="30" customHeight="1" x14ac:dyDescent="0.25">
      <c r="B7" t="s">
        <v>5</v>
      </c>
      <c r="D7" t="s">
        <v>33</v>
      </c>
      <c r="E7" t="s">
        <v>33</v>
      </c>
      <c r="F7" t="s">
        <v>33</v>
      </c>
      <c r="G7" t="s">
        <v>34</v>
      </c>
      <c r="H7" t="s">
        <v>33</v>
      </c>
      <c r="I7" t="s">
        <v>33</v>
      </c>
      <c r="J7" t="s">
        <v>33</v>
      </c>
      <c r="M7" s="5">
        <f>IFERROR(COUNTIF(Pazar[[#This Row],[07:00]:[15:00]],"*"),"")</f>
        <v>7</v>
      </c>
    </row>
    <row r="8" spans="2:13" ht="30" customHeight="1" x14ac:dyDescent="0.25">
      <c r="B8" t="s">
        <v>6</v>
      </c>
      <c r="D8" t="s">
        <v>33</v>
      </c>
      <c r="E8" t="s">
        <v>33</v>
      </c>
      <c r="F8" t="s">
        <v>33</v>
      </c>
      <c r="G8" t="s">
        <v>34</v>
      </c>
      <c r="H8" t="s">
        <v>33</v>
      </c>
      <c r="I8" t="s">
        <v>33</v>
      </c>
      <c r="J8" t="s">
        <v>33</v>
      </c>
      <c r="M8" s="5">
        <f>IFERROR(COUNTIF(Pazar[[#This Row],[07:00]:[15:00]],"*"),"")</f>
        <v>7</v>
      </c>
    </row>
    <row r="9" spans="2:13" ht="30" customHeight="1" x14ac:dyDescent="0.25">
      <c r="B9" t="s">
        <v>7</v>
      </c>
      <c r="L9" t="s">
        <v>32</v>
      </c>
      <c r="M9" s="5">
        <f>IFERROR(COUNTIF(Pazar[[#This Row],[07:00]:[15:00]],"*"),"")</f>
        <v>0</v>
      </c>
    </row>
    <row r="10" spans="2:13" ht="30" customHeight="1" x14ac:dyDescent="0.25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5">
        <f>IFERROR(COUNTIF(Pazar[[#This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Bölüm Adı sağdaki hücrede otomatik olarak güncelleştirilir. Bölüm Adını değiştirmek için, Pazartesi çalışma sayfasındaki L3 hücresini değiştirin" sqref="C3:K3"/>
    <dataValidation allowBlank="1" showInputMessage="1" showErrorMessage="1" prompt="Hafta tarihi sağdaki hücrede otomatik olarak güncelleştirilir. Tarihi değiştirmek için, Pazartesi çalışma sayfasındaki L2 hücresini değiştirin" sqref="C2:K2"/>
    <dataValidation allowBlank="1" showInputMessage="1" showErrorMessage="1" prompt="Haftanın günü bu hücrededir. Hafta tarihini L2 hücresine girin. Bölüm Adını L3 hücresine girin" sqref="B2:B3"/>
    <dataValidation allowBlank="1" showInputMessage="1" showErrorMessage="1" prompt="Pazar için Vardiya Takvimini bu çalışma sayfasına girin" sqref="A1"/>
    <dataValidation allowBlank="1" showInputMessage="1" showErrorMessage="1" prompt="Bu sütunda, bu başlığın altına Çalışan Adını girin" sqref="B4"/>
    <dataValidation allowBlank="1" showInputMessage="1" showErrorMessage="1" prompt="Hastalık izinlerini izleme seçeneği bu sütunda, bu başlığın altındadır. Açılan listeyi görüntülemek için ALT+AŞAĞI OK tuşlarına, ardından girdiyi seçmek için ENTER’a basın." sqref="L4"/>
    <dataValidation allowBlank="1" showInputMessage="1" showErrorMessage="1" prompt="Zamanlanan toplam çalışma saati bu sütunda, bu başlık altında otomatik olarak hesaplanır" sqref="M4"/>
    <dataValidation allowBlank="1" showInputMessage="1" showErrorMessage="1" prompt="Otomatik olarak güncelleştirilen Tarih. Değiştirmek için, Pazartesi çalışma sayfasındaki L2 hücresini değiştirin" sqref="L2:M2"/>
    <dataValidation allowBlank="1" showInputMessage="1" showErrorMessage="1" prompt="Otomatik olarak güncelleştirilen Bölüm Adı. Değiştirmek için, Pazartesi çalışma sayfasındaki L3 hücresini değiştirin." sqref="L3:M3"/>
    <dataValidation allowBlank="1" showInputMessage="1" showErrorMessage="1" prompt="Başlık, Pazartesi çalışma sayfasındaki B1 hücresine girilen başlığa göre otomatik olarak güncelleştirilir. Bu çalışma sayfası başlığını değiştirmek için, bu hücreye yeni bir girdi yazın. Yalnızca bu çalışma sayfası güncelleştirilir" sqref="B1"/>
    <dataValidation allowBlank="1" showInputMessage="1" showErrorMessage="1" prompt="Bu sütunda, bu başlığın altına bu zaman aralığı için çalışan istasyonunu veya rolünü girin. Süreyi değiştirmek için hücreyi seçin, sil tuşuna basın ve ardından yeni süreyi girin" sqref="C4:K4"/>
    <dataValidation type="list" allowBlank="1" showInputMessage="1" showErrorMessage="1" sqref="L5:L10">
      <formula1>"Hastalık İzni"</formula1>
    </dataValidation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24</vt:i4>
      </vt:variant>
    </vt:vector>
  </HeadingPairs>
  <TitlesOfParts>
    <vt:vector size="31" baseType="lpstr">
      <vt:lpstr>Pazartesi</vt:lpstr>
      <vt:lpstr>Salı</vt:lpstr>
      <vt:lpstr>Çarşamba</vt:lpstr>
      <vt:lpstr>Perşembe</vt:lpstr>
      <vt:lpstr>Cuma</vt:lpstr>
      <vt:lpstr>Cumartesi</vt:lpstr>
      <vt:lpstr>Pazar</vt:lpstr>
      <vt:lpstr>Perşembe!Başlık1</vt:lpstr>
      <vt:lpstr>Başlık2</vt:lpstr>
      <vt:lpstr>Çarşamba!Başlık3</vt:lpstr>
      <vt:lpstr>Perşembe!Başlık4</vt:lpstr>
      <vt:lpstr>Cuma!Başlık5</vt:lpstr>
      <vt:lpstr>Cumartesi!Başlık6</vt:lpstr>
      <vt:lpstr>Pazar!Başlık7</vt:lpstr>
      <vt:lpstr>BÖLÜM</vt:lpstr>
      <vt:lpstr>SatırBaşlığıBölgesi1..L3</vt:lpstr>
      <vt:lpstr>SatırBaşlığıBölgesi2..L3</vt:lpstr>
      <vt:lpstr>Çarşamba!SatırBaşlığıBölgesi3..L3</vt:lpstr>
      <vt:lpstr>Perşembe!SatırBaşlığıBölgesi4..L3</vt:lpstr>
      <vt:lpstr>Cuma!SatırBaşlığıBölgesi5..L3</vt:lpstr>
      <vt:lpstr>Cumartesi!SatırBaşlığıBölgesi6..L3</vt:lpstr>
      <vt:lpstr>Pazar!SatırBaşlığıBölgesi7..L3</vt:lpstr>
      <vt:lpstr>TARİH</vt:lpstr>
      <vt:lpstr>VARDİYA_TAKVİMİ_Başlığı</vt:lpstr>
      <vt:lpstr>Cuma!Yazdırma_Başlıkları</vt:lpstr>
      <vt:lpstr>Cumartesi!Yazdırma_Başlıkları</vt:lpstr>
      <vt:lpstr>Çarşamba!Yazdırma_Başlıkları</vt:lpstr>
      <vt:lpstr>Pazar!Yazdırma_Başlıkları</vt:lpstr>
      <vt:lpstr>Pazartesi!Yazdırma_Başlıkları</vt:lpstr>
      <vt:lpstr>Perşembe!Yazdırma_Başlıkları</vt:lpstr>
      <vt:lpstr>Salı!Yazdırma_Başlıkları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2017-01-03T12:13:58Z</dcterms:created>
  <dcterms:modified xsi:type="dcterms:W3CDTF">2017-06-02T12:25:02Z</dcterms:modified>
</cp:coreProperties>
</file>