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59.62.2\信息技术部\FromMoravia\本地化部template\2018\th-TH\"/>
    </mc:Choice>
  </mc:AlternateContent>
  <bookViews>
    <workbookView xWindow="0" yWindow="0" windowWidth="28800" windowHeight="11760"/>
  </bookViews>
  <sheets>
    <sheet name="รายการ" sheetId="1" r:id="rId1"/>
    <sheet name=" ข้อมูลรายการ" sheetId="2" r:id="rId2"/>
  </sheets>
  <definedNames>
    <definedName name="_xlnm.Print_Titles" localSheetId="1">' ข้อมูลรายการ'!$2:$2</definedName>
    <definedName name="_xlnm.Print_Titles" localSheetId="0">รายการ!$2:$2</definedName>
    <definedName name="ชื่อคอลัมน์1">รายการ[[#Headers],[รายการ]]</definedName>
    <definedName name="ชื่อคอลัมน์2">ประเภท_1[[#Headers],[ประเภท]]</definedName>
    <definedName name="ตัวแบ่งส่วนข้อมูล_สถานะ">#N/A</definedName>
    <definedName name="ประเภท">ประเภท_1[ประเภท]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10" i="1" l="1"/>
  <c r="D10" i="1"/>
  <c r="E9" i="1"/>
  <c r="D9" i="1"/>
  <c r="D8" i="1"/>
  <c r="D7" i="1"/>
  <c r="E6" i="1"/>
  <c r="D6" i="1"/>
  <c r="E5" i="1"/>
  <c r="E4" i="1"/>
  <c r="D4" i="1"/>
  <c r="E3" i="1"/>
  <c r="D3" i="1"/>
  <c r="E7" i="1"/>
  <c r="E8" i="1"/>
  <c r="D5" i="1"/>
  <c r="F5" i="1" l="1"/>
  <c r="F6" i="1"/>
  <c r="F9" i="1"/>
  <c r="F10" i="1"/>
  <c r="F4" i="1"/>
  <c r="F7" i="1"/>
  <c r="F8" i="1"/>
  <c r="F3" i="1"/>
</calcChain>
</file>

<file path=xl/sharedStrings.xml><?xml version="1.0" encoding="utf-8"?>
<sst xmlns="http://schemas.openxmlformats.org/spreadsheetml/2006/main" count="49" uniqueCount="36">
  <si>
    <t>รายการ</t>
  </si>
  <si>
    <t>ล้างลิ้นชัก</t>
  </si>
  <si>
    <t>สั่งซื้อสติกเกอร์</t>
  </si>
  <si>
    <t>ถูพื้นและเคลือบพื้น</t>
  </si>
  <si>
    <t>ตั้งชื่อป้ายชื่อที่สร้าง</t>
  </si>
  <si>
    <t>ให้คะแนนรายงานที่เขียนประจำไตรมาส</t>
  </si>
  <si>
    <t>ตัวเตือนอีเมลสำหรับใบอนุญาต</t>
  </si>
  <si>
    <t>ให้คะแนนรายงานการพูด</t>
  </si>
  <si>
    <t>เหลาดินสอ</t>
  </si>
  <si>
    <t>ประเภท</t>
  </si>
  <si>
    <t>สำนักงาน</t>
  </si>
  <si>
    <t>อุปกรณ์ต่างๆ</t>
  </si>
  <si>
    <t>อื่นๆ</t>
  </si>
  <si>
    <t>การประเมิน</t>
  </si>
  <si>
    <t>การติดต่อทางโทรศัพท์</t>
  </si>
  <si>
    <t>ข้อมูลรายการ</t>
  </si>
  <si>
    <t>วันที่เริ่มต้น</t>
  </si>
  <si>
    <t>คำอธิบายแผนภูมิสีสำหรับสถานะที่อยู่ในเซลล์นี้: ยังไม่เริ่มต้น เป็นสไตล์ปกติ กำลังดำเนินการ เป็น R=91 G=133 B=49 ครบกำหนดวันนี้ เป็น R=118 G=88 B=0 ถูกระงับ เป็น R=109 G=66 B=111 เสร็จสมบูรณ์แล้ว เป็นถูกขีดทับ ยกเลิกแล้ว เป็น R=191 G=191 B=191 และเกินกำหนด เป็น R=191 G=33 B=28</t>
  </si>
  <si>
    <t>วันครบกำหนด</t>
  </si>
  <si>
    <t>วันที่เหลือ</t>
  </si>
  <si>
    <t>สถานะ</t>
  </si>
  <si>
    <t>เสร็จสมบูรณ์แล้ว</t>
  </si>
  <si>
    <t>ถูกระงับ</t>
  </si>
  <si>
    <t>เกินกำหนด</t>
  </si>
  <si>
    <t>ยกเลิกแล้ว</t>
  </si>
  <si>
    <t>กำลังดำเนินการ</t>
  </si>
  <si>
    <t>หมายเหตุ</t>
  </si>
  <si>
    <t>ตัวแบ่งส่วนข้อมูลสถานะอยู่ในเซลล์นี้ เมื่อต้องการกรองรายการตามสถานะ ให้เลือกสถานะจากตัวแบ่งส่วนข้อมูล กด CTRL ค้างไว้เพื่อเลือกหลายตัวเลือก</t>
  </si>
  <si>
    <t>สิ่งที่ต้องซื้อ</t>
  </si>
  <si>
    <t>ความคิดใหม่ๆ</t>
  </si>
  <si>
    <t>ทีม</t>
  </si>
  <si>
    <t>การแทรกแซง</t>
  </si>
  <si>
    <t>คอมพิวเตอร์</t>
  </si>
  <si>
    <t>ส่วนบุคคล</t>
  </si>
  <si>
    <t xml:space="preserve">  รายการ</t>
  </si>
  <si>
    <t xml:space="preserve">  ข้อมูลรายการ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</si>
</sst>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[$-1070000]d/mm/yyyy;@"/>
  </numFmts>
  <fonts count="8" x14ac:knownFonts="1">
    <font>
      <sz val="11"/>
      <color theme="1"/>
      <name val="Leelawadee"/>
      <family val="2"/>
    </font>
    <font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  <font>
      <sz val="11"/>
      <color theme="4"/>
      <name val="Euphemia"/>
      <family val="2"/>
      <scheme val="minor"/>
    </font>
    <font>
      <sz val="28"/>
      <color theme="0"/>
      <name val="Leelawadee"/>
      <family val="2"/>
    </font>
    <font>
      <sz val="11"/>
      <color theme="1"/>
      <name val="Leelawadee"/>
      <family val="2"/>
    </font>
    <font>
      <sz val="11"/>
      <color theme="4"/>
      <name val="Leelawadee"/>
      <family val="2"/>
    </font>
    <font>
      <sz val="11"/>
      <color theme="0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1" fontId="5" fillId="0" borderId="0" applyFill="0" applyBorder="0" applyProtection="0">
      <alignment horizontal="center" vertical="center"/>
    </xf>
    <xf numFmtId="0" fontId="4" fillId="2" borderId="0">
      <alignment horizontal="left" vertical="center" indent="4"/>
    </xf>
    <xf numFmtId="0" fontId="5" fillId="0" borderId="0" applyNumberFormat="0" applyFill="0" applyBorder="0"/>
    <xf numFmtId="0" fontId="2" fillId="0" borderId="0">
      <alignment wrapText="1"/>
    </xf>
    <xf numFmtId="188" fontId="1" fillId="0" borderId="0" applyFont="0" applyFill="0" applyBorder="0">
      <alignment horizontal="left" vertical="center" wrapText="1"/>
    </xf>
    <xf numFmtId="0" fontId="3" fillId="0" borderId="0" applyFill="0">
      <alignment vertical="center" wrapText="1"/>
    </xf>
    <xf numFmtId="0" fontId="3" fillId="0" borderId="0" applyFill="0">
      <alignment vertical="center" wrapText="1"/>
    </xf>
    <xf numFmtId="0" fontId="3" fillId="0" borderId="0" applyNumberFormat="0" applyFill="0" applyBorder="0" applyAlignment="0" applyProtection="0"/>
  </cellStyleXfs>
  <cellXfs count="12">
    <xf numFmtId="0" fontId="0" fillId="0" borderId="0" xfId="0">
      <alignment vertical="center" wrapText="1"/>
    </xf>
    <xf numFmtId="0" fontId="4" fillId="2" borderId="0" xfId="2" applyFont="1">
      <alignment horizontal="left" vertical="center" indent="4"/>
    </xf>
    <xf numFmtId="0" fontId="6" fillId="2" borderId="0" xfId="6" quotePrefix="1" applyFont="1" applyFill="1">
      <alignment vertical="center" wrapText="1"/>
    </xf>
    <xf numFmtId="0" fontId="5" fillId="0" borderId="0" xfId="0" applyFont="1">
      <alignment vertical="center" wrapText="1"/>
    </xf>
    <xf numFmtId="0" fontId="5" fillId="0" borderId="0" xfId="3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88" fontId="5" fillId="0" borderId="0" xfId="5" applyFont="1" applyAlignment="1">
      <alignment horizontal="left" vertical="center" wrapText="1"/>
    </xf>
    <xf numFmtId="0" fontId="7" fillId="0" borderId="0" xfId="4" applyFont="1">
      <alignment wrapText="1"/>
    </xf>
    <xf numFmtId="0" fontId="4" fillId="2" borderId="0" xfId="2" applyFont="1">
      <alignment horizontal="left" vertical="center" indent="4"/>
    </xf>
    <xf numFmtId="0" fontId="6" fillId="2" borderId="0" xfId="8" applyFont="1" applyFill="1" applyAlignment="1">
      <alignment horizontal="left" vertical="center" indent="5"/>
    </xf>
    <xf numFmtId="1" fontId="5" fillId="0" borderId="0" xfId="1" applyAlignment="1">
      <alignment horizontal="center" vertical="center"/>
    </xf>
  </cellXfs>
  <cellStyles count="9">
    <cellStyle name="Followed Hyperlink" xfId="7" builtinId="9" customBuiltin="1"/>
    <cellStyle name="Hyperlink" xfId="6" builtinId="8" customBuiltin="1"/>
    <cellStyle name="ข้อความอธิบาย" xfId="8" builtinId="53" customBuiltin="1"/>
    <cellStyle name="จุลภาค" xfId="1" builtinId="3" customBuiltin="1"/>
    <cellStyle name="ชื่อเรื่อง" xfId="2" builtinId="15" customBuiltin="1"/>
    <cellStyle name="ปกติ" xfId="0" builtinId="0" customBuiltin="1"/>
    <cellStyle name="วันที่" xfId="5"/>
    <cellStyle name="หมายเหตุ" xfId="4" builtinId="10" customBuiltin="1"/>
    <cellStyle name="หัวเรื่อง 1" xfId="3" builtinId="16" customBuiltin="1"/>
  </cellStyles>
  <dxfs count="24">
    <dxf>
      <font>
        <color theme="7" tint="-0.24994659260841701"/>
      </font>
      <fill>
        <patternFill patternType="none">
          <bgColor auto="1"/>
        </patternFill>
      </fill>
    </dxf>
    <dxf>
      <font>
        <color theme="7" tint="-0.24994659260841701"/>
      </font>
      <fill>
        <patternFill patternType="none">
          <bgColor auto="1"/>
        </patternFill>
      </fill>
    </dxf>
    <dxf>
      <font>
        <strike/>
        <color theme="0" tint="-0.24994659260841701"/>
      </font>
      <fill>
        <patternFill patternType="none">
          <bgColor auto="1"/>
        </patternFill>
      </fill>
    </dxf>
    <dxf>
      <font>
        <color theme="7" tint="-0.24994659260841701"/>
      </font>
    </dxf>
    <dxf>
      <font>
        <color theme="6" tint="-0.499984740745262"/>
      </font>
    </dxf>
    <dxf>
      <font>
        <color theme="9"/>
      </font>
    </dxf>
    <dxf>
      <font>
        <color theme="0" tint="-0.24994659260841701"/>
      </font>
    </dxf>
    <dxf>
      <font>
        <color theme="8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color theme="1" tint="0.24994659260841701"/>
      </font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font>
        <b val="0"/>
        <i val="0"/>
        <color theme="1" tint="0.24994659260841701"/>
      </font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font>
        <sz val="11"/>
        <color theme="1"/>
        <name val="Leelawadee"/>
        <family val="2"/>
      </font>
      <border>
        <bottom style="thin">
          <color theme="0" tint="-0.34998626667073579"/>
        </bottom>
      </border>
    </dxf>
    <dxf>
      <font>
        <sz val="11"/>
        <color theme="1"/>
        <name val="Leelawadee"/>
        <family val="2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</dxfs>
  <tableStyles count="2" defaultTableStyle="รายการสิ่งที่ต้องทำของครู" defaultPivotStyle="PivotStyleLight16">
    <tableStyle name="Teacher To-Do List Slicer" pivot="0" table="0" count="10">
      <tableStyleElement type="wholeTable" dxfId="20"/>
      <tableStyleElement type="headerRow" dxfId="19"/>
    </tableStyle>
    <tableStyle name="รายการสิ่งที่ต้องทำของครู" pivot="0" count="2">
      <tableStyleElement type="wholeTable" dxfId="18"/>
      <tableStyleElement type="headerRow" dxfId="17"/>
    </tableStyle>
  </tableStyles>
  <colors>
    <mruColors>
      <color rgb="FF999999"/>
      <color rgb="FF999900"/>
      <color rgb="FF959595"/>
      <color rgb="FFE0E0E0"/>
      <color rgb="FFCCCCCC"/>
    </mruColors>
  </colors>
  <extLst>
    <ext xmlns:x14="http://schemas.microsoft.com/office/spreadsheetml/2009/9/main" uri="{46F421CA-312F-682f-3DD2-61675219B42D}">
      <x14:dxfs count="16">
        <dxf>
          <font>
            <color theme="0" tint="-0.14996795556505021"/>
            <name val="Leelawadee"/>
            <family val="2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  <name val="Leelawadee"/>
            <family val="2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  <name val="Leelawadee"/>
            <family val="2"/>
          </font>
          <fill>
            <patternFill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  <name val="Leelawadee"/>
            <family val="2"/>
          </font>
          <fill>
            <patternFill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  <name val="Leelawadee"/>
            <family val="2"/>
          </font>
          <fill>
            <patternFill>
              <fgColor theme="0" tint="-0.14996795556505021"/>
              <bgColor theme="0" tint="-0.2499465926084170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theme="0"/>
            <name val="Leelawadee"/>
            <family val="2"/>
          </font>
          <fill>
            <patternFill>
              <fgColor theme="0" tint="-0.2499465926084170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959595"/>
            <name val="Leelawadee"/>
            <family val="2"/>
          </font>
          <fill>
            <patternFill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0"/>
            <name val="Leelawadee"/>
            <family val="2"/>
          </font>
          <fill>
            <patternFill>
              <fgColor theme="0"/>
              <bgColor theme="0" tint="-0.34998626667073579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theme="0" tint="-0.14996795556505021"/>
            <name val="Leelawadee"/>
            <family val="2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  <name val="Leelawadee"/>
            <family val="2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  <name val="Leelawadee"/>
            <family val="2"/>
          </font>
          <fill>
            <patternFill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  <name val="Leelawadee"/>
            <family val="2"/>
          </font>
          <fill>
            <patternFill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  <name val="Leelawadee"/>
            <family val="2"/>
          </font>
          <fill>
            <patternFill>
              <fgColor theme="0" tint="-0.14996795556505021"/>
              <bgColor theme="0" tint="-0.2499465926084170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theme="0"/>
            <name val="Leelawadee"/>
            <family val="2"/>
          </font>
          <fill>
            <patternFill>
              <fgColor theme="0" tint="-0.2499465926084170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959595"/>
            <name val="Leelawadee"/>
            <family val="2"/>
          </font>
          <fill>
            <patternFill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0"/>
            <name val="Leelawadee"/>
            <family val="2"/>
          </font>
          <fill>
            <patternFill>
              <fgColor theme="0"/>
              <bgColor theme="0" tint="-0.34998626667073579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Teacher To-Do Lis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 &#3586;&#3657;&#3629;&#3617;&#3641;&#3621;&#3619;&#3634;&#3618;&#3585;&#3634;&#3619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619;&#3634;&#3618;&#3585;&#3634;&#361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142876</xdr:rowOff>
    </xdr:from>
    <xdr:to>
      <xdr:col>3</xdr:col>
      <xdr:colOff>1314449</xdr:colOff>
      <xdr:row>0</xdr:row>
      <xdr:rowOff>666750</xdr:rowOff>
    </xdr:to>
    <xdr:sp macro="" textlink="">
      <xdr:nvSpPr>
        <xdr:cNvPr id="5" name="ดูข้อมูลรายการ" descr="ลิงก์การนำทางไปยังเวิร์กชีต ข้อมูลรายงาน">
          <a:hlinkClick xmlns:r="http://schemas.openxmlformats.org/officeDocument/2006/relationships" r:id="rId1" tooltip="เลือกเพื่อนำทางไปยังเวิร์กชีตข้อมูลรายการ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35400" y="142876"/>
          <a:ext cx="1289049" cy="523874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th-TH" sz="1100" b="1" spc="100" baseline="0">
              <a:solidFill>
                <a:schemeClr val="bg1"/>
              </a:solidFill>
              <a:latin typeface="Leelawadee" panose="020B0502040204020203" pitchFamily="34" charset="-34"/>
              <a:cs typeface="Leelawadee" panose="020B0502040204020203" pitchFamily="34" charset="-34"/>
            </a:rPr>
            <a:t> ข้อมูลรายการ</a:t>
          </a:r>
          <a:endParaRPr lang="th-th" sz="1100" b="1" spc="100">
            <a:solidFill>
              <a:schemeClr val="bg1"/>
            </a:solidFill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  <xdr:twoCellAnchor editAs="oneCell">
    <xdr:from>
      <xdr:col>1</xdr:col>
      <xdr:colOff>33046</xdr:colOff>
      <xdr:row>0</xdr:row>
      <xdr:rowOff>3905</xdr:rowOff>
    </xdr:from>
    <xdr:to>
      <xdr:col>1</xdr:col>
      <xdr:colOff>462605</xdr:colOff>
      <xdr:row>0</xdr:row>
      <xdr:rowOff>653002</xdr:rowOff>
    </xdr:to>
    <xdr:sp macro="" textlink="">
      <xdr:nvSpPr>
        <xdr:cNvPr id="1029" name="ภาพประกอบหัวกระดาษ" descr="แบนเนอร์แนวตั้งที่มีเครื่องหมายถูกอยู่ในวงกลม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EditPoints="1"/>
        </xdr:cNvSpPr>
      </xdr:nvSpPr>
      <xdr:spPr bwMode="auto">
        <a:xfrm>
          <a:off x="242596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4</xdr:col>
      <xdr:colOff>295274</xdr:colOff>
      <xdr:row>0</xdr:row>
      <xdr:rowOff>0</xdr:rowOff>
    </xdr:from>
    <xdr:to>
      <xdr:col>7</xdr:col>
      <xdr:colOff>4162425</xdr:colOff>
      <xdr:row>0</xdr:row>
      <xdr:rowOff>657222</xdr:rowOff>
    </xdr:to>
    <xdr:grpSp>
      <xdr:nvGrpSpPr>
        <xdr:cNvPr id="11" name="คำอธิบายแผนภูมิสี" descr="คำอธิบายแผนภูมิสีสำหรับสถานะที่อยู่ในเซลล์นี้: ยังไม่เริ่มต้น เป็นสไตล์ปกติ กำลังดำเนินการ เป็น R=91 G=133 B=49 ครบกำหนดวันนี้ เป็น R=118 G=88 B=0 ถูกระงับ เป็น R=109 G=66 B=111 เสร็จสมบูรณ์แล้ว เป็นถูกขีดทับ ยกเลิกแล้ว เป็น R=191 G=191 B=191 และเกินกำหนด เป็น R=191 G=33 B=2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5448299" y="0"/>
          <a:ext cx="7905751" cy="657222"/>
          <a:chOff x="4524375" y="0"/>
          <a:chExt cx="7035805" cy="657222"/>
        </a:xfrm>
      </xdr:grpSpPr>
      <xdr:sp macro="" textlink="">
        <xdr:nvSpPr>
          <xdr:cNvPr id="7" name="สี่เหลี่ยมผืนผ้ามุมมน 6" descr="สี่เหลี่ยมผืนผ้ามุมมน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flipV="1">
            <a:off x="4524375" y="0"/>
            <a:ext cx="7035805" cy="657222"/>
          </a:xfrm>
          <a:prstGeom prst="round2SameRect">
            <a:avLst>
              <a:gd name="adj1" fmla="val 15932"/>
              <a:gd name="adj2" fmla="val 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8" name="กล่องข้อความ 7" descr="ส่วนหัวคำอธิบายแผนภูมิสี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00574" y="47625"/>
            <a:ext cx="1364996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rtl="0"/>
            <a:r>
              <a:rPr lang="th-th" sz="1100">
                <a:solidFill>
                  <a:schemeClr val="tx1">
                    <a:lumMod val="75000"/>
                    <a:lumOff val="25000"/>
                  </a:schemeClr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คำอธิบายแผนภูมิ</a:t>
            </a:r>
            <a:r>
              <a:rPr lang="th-th" sz="1100" baseline="0">
                <a:solidFill>
                  <a:schemeClr val="tx1">
                    <a:lumMod val="75000"/>
                    <a:lumOff val="25000"/>
                  </a:schemeClr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สี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  <a:latin typeface="Leelawadee" panose="020B0502040204020203" pitchFamily="34" charset="-34"/>
              <a:cs typeface="Leelawadee" panose="020B0502040204020203" pitchFamily="34" charset="-34"/>
            </a:endParaRPr>
          </a:p>
        </xdr:txBody>
      </xdr:sp>
      <xdr:sp macro="" textlink="">
        <xdr:nvSpPr>
          <xdr:cNvPr id="13" name="กล่องข้อความ 12" descr="ยังไม่เริ่มต้น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0100" y="295275"/>
            <a:ext cx="826463" cy="276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th-th" sz="1200" b="1">
                <a:solidFill>
                  <a:schemeClr val="tx1">
                    <a:lumMod val="75000"/>
                    <a:lumOff val="25000"/>
                  </a:schemeClr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ยังไม่เริ่มต้น</a:t>
            </a:r>
          </a:p>
        </xdr:txBody>
      </xdr:sp>
      <xdr:sp macro="" textlink="">
        <xdr:nvSpPr>
          <xdr:cNvPr id="14" name="กล่องข้อความ 13" descr="กำลังดำเนินการ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517815" y="295275"/>
            <a:ext cx="1091927" cy="276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th-th" sz="1200" b="1">
                <a:solidFill>
                  <a:schemeClr val="accent4">
                    <a:lumMod val="75000"/>
                  </a:schemeClr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กำลังดำเนินการ</a:t>
            </a:r>
          </a:p>
        </xdr:txBody>
      </xdr:sp>
      <xdr:sp macro="" textlink="">
        <xdr:nvSpPr>
          <xdr:cNvPr id="15" name="กล่องข้อความ 14" descr="ครบกำหนดวันนี้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6689684" y="295275"/>
            <a:ext cx="1102825" cy="276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th-th" sz="1200" b="1">
                <a:solidFill>
                  <a:schemeClr val="accent3">
                    <a:lumMod val="50000"/>
                  </a:schemeClr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ครบกำหนดวันนี้</a:t>
            </a:r>
          </a:p>
        </xdr:txBody>
      </xdr:sp>
      <xdr:sp macro="" textlink="">
        <xdr:nvSpPr>
          <xdr:cNvPr id="16" name="กล่องข้อความ 15" descr="ถูกระงับ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7883461" y="295275"/>
            <a:ext cx="602657" cy="276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th-th" sz="1200" b="1">
                <a:solidFill>
                  <a:schemeClr val="accent6"/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ถูกระงับ</a:t>
            </a:r>
          </a:p>
        </xdr:txBody>
      </xdr:sp>
      <xdr:sp macro="" textlink="">
        <xdr:nvSpPr>
          <xdr:cNvPr id="17" name="กล่องข้อความ 16" descr="เสร็จสมบูรณ์แล้ว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8600738" y="295275"/>
            <a:ext cx="1149448" cy="276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th-th" sz="1200" b="1" strike="sngStrike" baseline="0">
                <a:solidFill>
                  <a:schemeClr val="bg1">
                    <a:lumMod val="75000"/>
                  </a:schemeClr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เสร็จสมบูรณ์แล้ว</a:t>
            </a:r>
          </a:p>
        </xdr:txBody>
      </xdr:sp>
      <xdr:sp macro="" textlink="">
        <xdr:nvSpPr>
          <xdr:cNvPr id="18" name="กล่องข้อความ 17" descr="ยกเลิกแล้ว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9820549" y="295275"/>
            <a:ext cx="781667" cy="276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th-th" sz="1200" b="1">
                <a:solidFill>
                  <a:schemeClr val="bg1">
                    <a:lumMod val="75000"/>
                  </a:schemeClr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ยกเลิกแล้ว</a:t>
            </a:r>
          </a:p>
        </xdr:txBody>
      </xdr:sp>
      <xdr:sp macro="" textlink="">
        <xdr:nvSpPr>
          <xdr:cNvPr id="19" name="กล่องข้อความ 18" descr="เกินกำหนด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0688743" y="295275"/>
            <a:ext cx="820414" cy="276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th-th" sz="1200" b="1">
                <a:solidFill>
                  <a:schemeClr val="accent5">
                    <a:lumMod val="75000"/>
                  </a:schemeClr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เกินกำหนด</a:t>
            </a:r>
          </a:p>
        </xdr:txBody>
      </xdr:sp>
      <xdr:cxnSp macro="">
        <xdr:nvCxnSpPr>
          <xdr:cNvPr id="10" name="ตัวเชื่อมต่อตรง 9" descr="เส้นตัวคั่น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475733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ตัวเชื่อมต่อตรง 21" descr="เส้นตัวคั่น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10637976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ตัวเชื่อมต่อตรง 22" descr="เส้นตัวคั่น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9794533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ตัวเชื่อมต่อตรง 23" descr="เส้นตัวคั่น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>
            <a:off x="8544290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ตัวเชื่อมต่อตรง 24" descr="เส้นตัวคั่น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7824676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ตัวเชื่อมต่อตรง 25" descr="เส้นตัวคั่น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6626351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oneCell">
    <xdr:from>
      <xdr:col>9</xdr:col>
      <xdr:colOff>76199</xdr:colOff>
      <xdr:row>1</xdr:row>
      <xdr:rowOff>295275</xdr:rowOff>
    </xdr:from>
    <xdr:to>
      <xdr:col>9</xdr:col>
      <xdr:colOff>1647824</xdr:colOff>
      <xdr:row>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สถานะ" descr="Status slicer that filters List table data by Statu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สถาน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268324" y="1085850"/>
              <a:ext cx="15716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รูปร่างนี้แสดงแทนตัวแบ่งส่วนข้อมูลตาราง ตัวแบ่งส่วนข้อมูลตารางนี้สนับสนุนใน Excel หรือเวอร์ชันใหม่กว่า
ถ้ารูปร่างนี้ถูกปรับเปลี่ยนใน Excel เวอร์ชันก่อนหน้า หรือถ้าเวิร์กบุ๊กถูกบันทึกใน Excel 2007 หรือเวอร์ชันก่อนหน้า ตัวแบ่งส่วนข้อมูลตารางนี้จะใช้ไม่ได้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22599</xdr:colOff>
      <xdr:row>0</xdr:row>
      <xdr:rowOff>122704</xdr:rowOff>
    </xdr:from>
    <xdr:to>
      <xdr:col>2</xdr:col>
      <xdr:colOff>1190625</xdr:colOff>
      <xdr:row>0</xdr:row>
      <xdr:rowOff>643912</xdr:rowOff>
    </xdr:to>
    <xdr:sp macro="" textlink="">
      <xdr:nvSpPr>
        <xdr:cNvPr id="3" name="ดูรายการของครู" descr="ลิงก์นำทางไปยังเวิร์กชีตรายการของครู">
          <a:hlinkClick xmlns:r="http://schemas.openxmlformats.org/officeDocument/2006/relationships" r:id="rId1" tooltip="เลือกเพื่อนำทางไปยังเวิร์กชีตรายการของครู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84849" y="122704"/>
          <a:ext cx="1168026" cy="521208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1" spc="100" noProof="0">
              <a:solidFill>
                <a:schemeClr val="bg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รายการ</a:t>
          </a:r>
          <a:endParaRPr lang="th-th" sz="1100" b="1" spc="100" noProof="0">
            <a:solidFill>
              <a:schemeClr val="bg1"/>
            </a:solidFill>
            <a:latin typeface="Leelawadee" panose="020B0502040204020203" pitchFamily="34" charset="-34"/>
            <a:ea typeface="+mn-ea"/>
            <a:cs typeface="Leelawadee" panose="020B0502040204020203" pitchFamily="34" charset="-34"/>
          </a:endParaRPr>
        </a:p>
      </xdr:txBody>
    </xdr:sp>
    <xdr:clientData fPrintsWithSheet="0"/>
  </xdr:twoCellAnchor>
  <xdr:twoCellAnchor editAs="oneCell">
    <xdr:from>
      <xdr:col>1</xdr:col>
      <xdr:colOff>26695</xdr:colOff>
      <xdr:row>0</xdr:row>
      <xdr:rowOff>3905</xdr:rowOff>
    </xdr:from>
    <xdr:to>
      <xdr:col>1</xdr:col>
      <xdr:colOff>456254</xdr:colOff>
      <xdr:row>0</xdr:row>
      <xdr:rowOff>653002</xdr:rowOff>
    </xdr:to>
    <xdr:sp macro="" textlink="">
      <xdr:nvSpPr>
        <xdr:cNvPr id="6" name="ภาพประกอบหัวกระดาษ" descr="แบนเนอร์แนวตั้งที่มีเครื่องหมายถูกอยู่ในวงกลม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EditPoints="1"/>
        </xdr:cNvSpPr>
      </xdr:nvSpPr>
      <xdr:spPr bwMode="auto">
        <a:xfrm>
          <a:off x="236245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ตัวแบ่งส่วนข้อมูล_สถานะ" sourceName="สถานะ">
  <extLst>
    <x:ext xmlns:x15="http://schemas.microsoft.com/office/spreadsheetml/2010/11/main" uri="{2F2917AC-EB37-4324-AD4E-5DD8C200BD13}">
      <x15:tableSlicerCache tableId="1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สถานะ" cache="ตัวแบ่งส่วนข้อมูล_สถานะ" caption="สถานะ" style="Teacher To-Do List Slicer" rowHeight="241300"/>
</slicers>
</file>

<file path=xl/tables/table1.xml><?xml version="1.0" encoding="utf-8"?>
<table xmlns="http://schemas.openxmlformats.org/spreadsheetml/2006/main" id="1" name="รายการ" displayName="รายการ" ref="B2:H10" totalsRowShown="0" headerRowDxfId="16" dataDxfId="15">
  <autoFilter ref="B2:H10"/>
  <sortState ref="B3:I10">
    <sortCondition ref="E2:E10"/>
  </sortState>
  <tableColumns count="7">
    <tableColumn id="1" name="รายการ" dataDxfId="14" dataCellStyle="ปกติ"/>
    <tableColumn id="3" name="ประเภท" dataDxfId="13" dataCellStyle="ปกติ"/>
    <tableColumn id="4" name="วันที่เริ่มต้น" dataDxfId="12" dataCellStyle="วันที่"/>
    <tableColumn id="7" name="วันครบกำหนด" dataDxfId="11" dataCellStyle="วันที่"/>
    <tableColumn id="6" name="วันที่เหลือ" dataDxfId="10" dataCellStyle="จุลภาค">
      <calculatedColumnFormula>IFERROR(IF(COUNT(รายการ[[#This Row],[วันที่เริ่มต้น]]:รายการ[[#This Row],[วันครบกำหนด]])&lt;&gt;2,"",IF(OR(รายการ[[#This Row],[สถานะ]]="เสร็จสมบูรณ์แล้ว",รายการ[[#This Row],[สถานะ]]="ยกเลิกแล้ว",รายการ[[#This Row],[สถานะ]]="ถูกระงับ"),"",รายการ[[#This Row],[วันครบกำหนด]]-TODAY())),"")</calculatedColumnFormula>
    </tableColumn>
    <tableColumn id="5" name="สถานะ" dataDxfId="9" dataCellStyle="ปกติ"/>
    <tableColumn id="8" name="หมายเหตุ" dataDxfId="8" dataCellStyle="ปกติ"/>
  </tableColumns>
  <tableStyleInfo name="รายการสิ่งที่ต้องทำของครู" showFirstColumn="0" showLastColumn="0" showRowStripes="0" showColumnStripes="0"/>
  <extLst>
    <ext xmlns:x14="http://schemas.microsoft.com/office/spreadsheetml/2009/9/main" uri="{504A1905-F514-4f6f-8877-14C23A59335A}">
      <x14:table altTextSummary="รายการ ประเภท วันที่เริ่มต้นและวันครบกำหนด สถานะและบันทึกย่อ วันที่เหลือจะถูกคำนวณโดยอัตโนมัติ แถวจะถูกอัปเดตด้วยคำอธิบายแผนภูมิสีตามสถานะโดยอัตโนมัติ"/>
    </ext>
  </extLst>
</table>
</file>

<file path=xl/tables/table2.xml><?xml version="1.0" encoding="utf-8"?>
<table xmlns="http://schemas.openxmlformats.org/spreadsheetml/2006/main" id="4" name="ประเภท" displayName="ประเภท_1" ref="B2:B13" totalsRowShown="0" headerRowDxfId="23" dataDxfId="22" dataCellStyle="ปกติ">
  <autoFilter ref="B2:B13"/>
  <tableColumns count="1">
    <tableColumn id="1" name="ประเภท" dataDxfId="21" dataCellStyle="ปกติ"/>
  </tableColumns>
  <tableStyleInfo name="รายการสิ่งที่ต้องทำของครู" showFirstColumn="1" showLastColumn="0" showRowStripes="1" showColumnStripes="0"/>
  <extLst>
    <ext xmlns:x14="http://schemas.microsoft.com/office/spreadsheetml/2009/9/main" uri="{504A1905-F514-4f6f-8877-14C23A59335A}">
      <x14:table altTextSummary="กำหนดประเภทในตารางรายการในเวิร์กชีตรายการของครูโดยการแทรกหรือปรับเปลี่ยนประเภท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Teacher's To Do Lis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Teacher's To Do List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10"/>
  <sheetViews>
    <sheetView showGridLines="0" tabSelected="1" zoomScaleNormal="100" workbookViewId="0"/>
  </sheetViews>
  <sheetFormatPr defaultColWidth="8.75" defaultRowHeight="30" customHeight="1" x14ac:dyDescent="0.25"/>
  <cols>
    <col min="1" max="1" width="2.625" style="3" customWidth="1"/>
    <col min="2" max="2" width="31.75" style="3" customWidth="1"/>
    <col min="3" max="3" width="15.625" style="3" customWidth="1"/>
    <col min="4" max="4" width="17.625" style="3" customWidth="1"/>
    <col min="5" max="5" width="17.5" style="3" customWidth="1"/>
    <col min="6" max="6" width="19.875" style="3" customWidth="1"/>
    <col min="7" max="7" width="15.625" style="3" customWidth="1"/>
    <col min="8" max="8" width="55.875" style="3" customWidth="1"/>
    <col min="9" max="9" width="2.625" style="3" customWidth="1"/>
    <col min="10" max="10" width="23" style="3" customWidth="1"/>
    <col min="11" max="16384" width="8.75" style="3"/>
  </cols>
  <sheetData>
    <row r="1" spans="1:10" ht="62.25" customHeight="1" x14ac:dyDescent="0.25">
      <c r="A1" s="1"/>
      <c r="B1" s="9" t="s">
        <v>34</v>
      </c>
      <c r="C1" s="9"/>
      <c r="D1" s="2" t="s">
        <v>15</v>
      </c>
      <c r="E1" s="10" t="s">
        <v>17</v>
      </c>
      <c r="F1" s="10"/>
      <c r="G1" s="10"/>
      <c r="H1" s="10"/>
      <c r="I1" s="10"/>
    </row>
    <row r="2" spans="1:10" s="6" customFormat="1" ht="42" customHeight="1" x14ac:dyDescent="0.25">
      <c r="B2" s="4" t="s">
        <v>0</v>
      </c>
      <c r="C2" s="4" t="s">
        <v>9</v>
      </c>
      <c r="D2" s="4" t="s">
        <v>16</v>
      </c>
      <c r="E2" s="4" t="s">
        <v>18</v>
      </c>
      <c r="F2" s="4" t="s">
        <v>19</v>
      </c>
      <c r="G2" s="4" t="s">
        <v>20</v>
      </c>
      <c r="H2" s="4" t="s">
        <v>26</v>
      </c>
    </row>
    <row r="3" spans="1:10" s="6" customFormat="1" ht="30" customHeight="1" x14ac:dyDescent="0.25">
      <c r="B3" s="5" t="s">
        <v>1</v>
      </c>
      <c r="C3" s="5" t="s">
        <v>10</v>
      </c>
      <c r="D3" s="7">
        <f ca="1">DATE(YEAR(TODAY()),MONTH(TODAY())-1,6)</f>
        <v>43196</v>
      </c>
      <c r="E3" s="7">
        <f ca="1">DATE(YEAR(TODAY()),MONTH(TODAY())-1,16)</f>
        <v>43206</v>
      </c>
      <c r="F3" s="11" t="str">
        <f ca="1">IFERROR(IF(COUNT(รายการ[[#This Row],[วันที่เริ่มต้น]]:รายการ[[#This Row],[วันครบกำหนด]])&lt;&gt;2,"",IF(OR(รายการ[[#This Row],[สถานะ]]="เสร็จสมบูรณ์แล้ว",รายการ[[#This Row],[สถานะ]]="ยกเลิกแล้ว",รายการ[[#This Row],[สถานะ]]="ถูกระงับ"),"",รายการ[[#This Row],[วันครบกำหนด]]-TODAY())),"")</f>
        <v/>
      </c>
      <c r="G3" s="5" t="s">
        <v>21</v>
      </c>
      <c r="H3" s="5"/>
      <c r="J3" s="8" t="s">
        <v>27</v>
      </c>
    </row>
    <row r="4" spans="1:10" s="6" customFormat="1" ht="30" customHeight="1" x14ac:dyDescent="0.25">
      <c r="B4" s="5" t="s">
        <v>2</v>
      </c>
      <c r="C4" s="5" t="s">
        <v>11</v>
      </c>
      <c r="D4" s="7">
        <f ca="1">DATE(YEAR(TODAY()),MONTH(TODAY())-1,11)</f>
        <v>43201</v>
      </c>
      <c r="E4" s="7">
        <f ca="1">DATE(YEAR(TODAY()),MONTH(TODAY())-1,21)</f>
        <v>43211</v>
      </c>
      <c r="F4" s="11" t="str">
        <f ca="1">IFERROR(IF(COUNT(รายการ[[#This Row],[วันที่เริ่มต้น]]:รายการ[[#This Row],[วันครบกำหนด]])&lt;&gt;2,"",IF(OR(รายการ[[#This Row],[สถานะ]]="เสร็จสมบูรณ์แล้ว",รายการ[[#This Row],[สถานะ]]="ยกเลิกแล้ว",รายการ[[#This Row],[สถานะ]]="ถูกระงับ"),"",รายการ[[#This Row],[วันครบกำหนด]]-TODAY())),"")</f>
        <v/>
      </c>
      <c r="G4" s="5" t="s">
        <v>21</v>
      </c>
      <c r="H4" s="5"/>
      <c r="J4" s="8"/>
    </row>
    <row r="5" spans="1:10" s="6" customFormat="1" ht="30" customHeight="1" x14ac:dyDescent="0.25">
      <c r="B5" s="5" t="s">
        <v>3</v>
      </c>
      <c r="C5" s="5" t="s">
        <v>12</v>
      </c>
      <c r="D5" s="7">
        <f ca="1">DATE(YEAR(TODAY()),MONTH(TODAY()-1),DAY(TODAY())-25)</f>
        <v>43206</v>
      </c>
      <c r="E5" s="7">
        <f ca="1">DATE(YEAR(TODAY()),MONTH(TODAY())-1,26)</f>
        <v>43216</v>
      </c>
      <c r="F5" s="11" t="str">
        <f ca="1">IFERROR(IF(COUNT(รายการ[[#This Row],[วันที่เริ่มต้น]]:รายการ[[#This Row],[วันครบกำหนด]])&lt;&gt;2,"",IF(OR(รายการ[[#This Row],[สถานะ]]="เสร็จสมบูรณ์แล้ว",รายการ[[#This Row],[สถานะ]]="ยกเลิกแล้ว",รายการ[[#This Row],[สถานะ]]="ถูกระงับ"),"",รายการ[[#This Row],[วันครบกำหนด]]-TODAY())),"")</f>
        <v/>
      </c>
      <c r="G5" s="5" t="s">
        <v>21</v>
      </c>
      <c r="H5" s="5"/>
      <c r="J5" s="8"/>
    </row>
    <row r="6" spans="1:10" s="6" customFormat="1" ht="30" customHeight="1" x14ac:dyDescent="0.25">
      <c r="B6" s="5" t="s">
        <v>4</v>
      </c>
      <c r="C6" s="5" t="s">
        <v>11</v>
      </c>
      <c r="D6" s="7">
        <f ca="1">DATE(YEAR(TODAY()),MONTH(TODAY())-1,21)</f>
        <v>43211</v>
      </c>
      <c r="E6" s="7">
        <f ca="1">DATE(YEAR(TODAY()),MONTH(TODAY())-1,1)</f>
        <v>43191</v>
      </c>
      <c r="F6" s="11" t="str">
        <f ca="1">IFERROR(IF(COUNT(รายการ[[#This Row],[วันที่เริ่มต้น]]:รายการ[[#This Row],[วันครบกำหนด]])&lt;&gt;2,"",IF(OR(รายการ[[#This Row],[สถานะ]]="เสร็จสมบูรณ์แล้ว",รายการ[[#This Row],[สถานะ]]="ยกเลิกแล้ว",รายการ[[#This Row],[สถานะ]]="ถูกระงับ"),"",รายการ[[#This Row],[วันครบกำหนด]]-TODAY())),"")</f>
        <v/>
      </c>
      <c r="G6" s="5" t="s">
        <v>22</v>
      </c>
      <c r="H6" s="5"/>
      <c r="J6" s="8"/>
    </row>
    <row r="7" spans="1:10" s="6" customFormat="1" ht="30" customHeight="1" x14ac:dyDescent="0.25">
      <c r="B7" s="5" t="s">
        <v>5</v>
      </c>
      <c r="C7" s="5" t="s">
        <v>13</v>
      </c>
      <c r="D7" s="7">
        <f ca="1">DATE(YEAR(TODAY()),MONTH(TODAY())-1,26)</f>
        <v>43216</v>
      </c>
      <c r="E7" s="7">
        <f ca="1">TODAY()-5</f>
        <v>43226</v>
      </c>
      <c r="F7" s="11">
        <f ca="1">IFERROR(IF(COUNT(รายการ[[#This Row],[วันที่เริ่มต้น]]:รายการ[[#This Row],[วันครบกำหนด]])&lt;&gt;2,"",IF(OR(รายการ[[#This Row],[สถานะ]]="เสร็จสมบูรณ์แล้ว",รายการ[[#This Row],[สถานะ]]="ยกเลิกแล้ว",รายการ[[#This Row],[สถานะ]]="ถูกระงับ"),"",รายการ[[#This Row],[วันครบกำหนด]]-TODAY())),"")</f>
        <v>-5</v>
      </c>
      <c r="G7" s="5" t="s">
        <v>23</v>
      </c>
      <c r="H7" s="5"/>
      <c r="J7" s="8"/>
    </row>
    <row r="8" spans="1:10" s="6" customFormat="1" ht="30" customHeight="1" x14ac:dyDescent="0.25">
      <c r="B8" s="5" t="s">
        <v>6</v>
      </c>
      <c r="C8" s="5" t="s">
        <v>14</v>
      </c>
      <c r="D8" s="7">
        <f ca="1">DATE(YEAR(TODAY()),MONTH(TODAY()),1)</f>
        <v>43221</v>
      </c>
      <c r="E8" s="7">
        <f ca="1">TODAY()</f>
        <v>43231</v>
      </c>
      <c r="F8" s="11" t="str">
        <f ca="1">IFERROR(IF(COUNT(รายการ[[#This Row],[วันที่เริ่มต้น]]:รายการ[[#This Row],[วันครบกำหนด]])&lt;&gt;2,"",IF(OR(รายการ[[#This Row],[สถานะ]]="เสร็จสมบูรณ์แล้ว",รายการ[[#This Row],[สถานะ]]="ยกเลิกแล้ว",รายการ[[#This Row],[สถานะ]]="ถูกระงับ"),"",รายการ[[#This Row],[วันครบกำหนด]]-TODAY())),"")</f>
        <v/>
      </c>
      <c r="G8" s="5" t="s">
        <v>24</v>
      </c>
      <c r="H8" s="5"/>
    </row>
    <row r="9" spans="1:10" s="6" customFormat="1" ht="30" customHeight="1" x14ac:dyDescent="0.25">
      <c r="B9" s="5" t="s">
        <v>7</v>
      </c>
      <c r="C9" s="5" t="s">
        <v>10</v>
      </c>
      <c r="D9" s="7">
        <f ca="1">DATE(YEAR(TODAY()),MONTH(TODAY()),7)</f>
        <v>43227</v>
      </c>
      <c r="E9" s="7">
        <f ca="1">DATE(YEAR(TODAY()),MONTH(TODAY()),17)</f>
        <v>43237</v>
      </c>
      <c r="F9" s="11">
        <f ca="1">IFERROR(IF(COUNT(รายการ[[#This Row],[วันที่เริ่มต้น]]:รายการ[[#This Row],[วันครบกำหนด]])&lt;&gt;2,"",IF(OR(รายการ[[#This Row],[สถานะ]]="เสร็จสมบูรณ์แล้ว",รายการ[[#This Row],[สถานะ]]="ยกเลิกแล้ว",รายการ[[#This Row],[สถานะ]]="ถูกระงับ"),"",รายการ[[#This Row],[วันครบกำหนด]]-TODAY())),"")</f>
        <v>6</v>
      </c>
      <c r="G9" s="5" t="s">
        <v>25</v>
      </c>
      <c r="H9" s="5"/>
    </row>
    <row r="10" spans="1:10" s="6" customFormat="1" ht="30" customHeight="1" x14ac:dyDescent="0.25">
      <c r="B10" s="5" t="s">
        <v>8</v>
      </c>
      <c r="C10" s="5" t="s">
        <v>11</v>
      </c>
      <c r="D10" s="7">
        <f ca="1">DATE(YEAR(TODAY()),MONTH(TODAY()),11)</f>
        <v>43231</v>
      </c>
      <c r="E10" s="7">
        <f ca="1">DATE(YEAR(TODAY()),MONTH(TODAY()),10)</f>
        <v>43230</v>
      </c>
      <c r="F10" s="11">
        <f ca="1">IFERROR(IF(COUNT(รายการ[[#This Row],[วันที่เริ่มต้น]]:รายการ[[#This Row],[วันครบกำหนด]])&lt;&gt;2,"",IF(OR(รายการ[[#This Row],[สถานะ]]="เสร็จสมบูรณ์แล้ว",รายการ[[#This Row],[สถานะ]]="ยกเลิกแล้ว",รายการ[[#This Row],[สถานะ]]="ถูกระงับ"),"",รายการ[[#This Row],[วันครบกำหนด]]-TODAY())),"")</f>
        <v>-1</v>
      </c>
      <c r="G10" s="5" t="s">
        <v>25</v>
      </c>
      <c r="H10" s="5"/>
    </row>
  </sheetData>
  <mergeCells count="3">
    <mergeCell ref="J3:J7"/>
    <mergeCell ref="B1:C1"/>
    <mergeCell ref="E1:I1"/>
  </mergeCells>
  <conditionalFormatting sqref="B3:H10">
    <cfRule type="expression" dxfId="7" priority="43">
      <formula>$G3="เกินกำหนด"</formula>
    </cfRule>
    <cfRule type="expression" dxfId="6" priority="44">
      <formula>$G3="ยกเลิกแล้ว"</formula>
    </cfRule>
    <cfRule type="expression" dxfId="5" priority="45">
      <formula>$G3="ถูกระงับ"</formula>
    </cfRule>
    <cfRule type="expression" dxfId="4" priority="46">
      <formula>$G3="ครบกำหนดวันนี้"</formula>
    </cfRule>
    <cfRule type="expression" dxfId="3" priority="47">
      <formula>$G3="กำลังดำเนินการ"</formula>
    </cfRule>
    <cfRule type="expression" dxfId="2" priority="48">
      <formula>$G3="เสร็จสมบูรณ์แล้ว"</formula>
    </cfRule>
    <cfRule type="expression" dxfId="1" priority="49">
      <formula>($F3=0)*($F3&lt;&gt;"")*(LEN(#REF!)=0)*(($G3="")+($G3="กำลังดำเนินการ"))</formula>
    </cfRule>
    <cfRule type="expression" dxfId="0" priority="50">
      <formula>($F3&lt;0)*(LEN(#REF!)=0)*(($G3="")+($G3="กำลังดำเนินการ"))</formula>
    </cfRule>
  </conditionalFormatting>
  <dataValidations count="12">
    <dataValidation type="list" errorStyle="warning" allowBlank="1" showInputMessage="1" showErrorMessage="1" error="เลือกประเภทจากรายการ ใส่ประเภทใหม่ในเวิร์กชีตข้อมูลรายการ เลือกยกเลิก กด Alt+ลูกศรลงเพื่อดูตัวเลือก จากนั้นลูกศรลงและ Enter เพื่อเลือก" sqref="C3:C10">
      <formula1>ประเภท</formula1>
    </dataValidation>
    <dataValidation type="list" errorStyle="warning" allowBlank="1" showInputMessage="1" showErrorMessage="1" error="เลือกสถานะจากรายการ เลือกยกเลิก กด Alt+ลูกศรลงเพื่อดูตัวเลือก จากนั้นลูกศรลงและ Enter เพื่อเลือก" sqref="G3:G10">
      <formula1>"ยังไม่เริ่มต้น, กำลังดำเนินการ, ครบกำหนดวันนี้, ถูกระงับ, เสร็จสมบูรณ์แล้ว, ยกเลิกแล้ว, เกินกำหนด"</formula1>
    </dataValidation>
    <dataValidation allowBlank="1" showInputMessage="1" showErrorMessage="1" prompt="ใส่บันทึกย่อในคอลัมน์นี้ภายใต้ส่วนหัวนี้" sqref="H2"/>
    <dataValidation allowBlank="1" showInputMessage="1" showErrorMessage="1" prompt="ใส่วันครบกำหนดในคอลัมน์นี้ภายใต้หัวข้อนี้ ใช้ตัวกรองหัวเรื่องเพื่อกรองตามวันที่ เช่น เลือกตัวกรองวันที่ แล้วเลือกเดือนนี้เพื่อดูรายการทั้งหมดที่ครบกำหนดในเดือนปัจจุบัน" sqref="E2"/>
    <dataValidation allowBlank="1" showInputMessage="1" showErrorMessage="1" prompt="ใส่รายการในคอลัมน์นี้ภายใต้หัวข้อนี้ ใช้ตัวกรองส่วนหัวเพื่อค้นหารายการที่ระบุ" sqref="B2"/>
    <dataValidation allowBlank="1" showInputMessage="1" showErrorMessage="1" prompt="ใส่วันที่เริ่มต้นในคอลัมน์นี้ภายใต้หัวข้อนี้" sqref="D2"/>
    <dataValidation allowBlank="1" showInputMessage="1" showErrorMessage="1" prompt="วันที่เหลือจะถูกคำนวณตั้งแต่วันนี้จนถึงวันครบกำหนดในคอลัมน์นี้ภายใต้หัวเรื่องนี้โดยอัตโนมัติ" sqref="F2"/>
    <dataValidation allowBlank="1" showInputMessage="1" showErrorMessage="1" prompt="เลือกประเภทในคอลัมน์นี้ภายใต้หัวข้อนี้ ใส่ประเภทใหม่ในเวิร์กชีตข้อมูลรายการ กด ALT+ลูกศรลงเพื่อดูตัวเลือก จากนั้น กดลูกศรลงและ ENTER เพื่อเลือก" sqref="C2"/>
    <dataValidation allowBlank="1" showInputMessage="1" showErrorMessage="1" prompt="เลือกสถานะในคอลัมน์นี้ภายใต้หัวข้อนี้ กด ALT+ลูกศรลงเพื่อดูตัวเลือก จากนั้น กดลูกศรลงและ ENTER เพื่อเลือก" sqref="G2"/>
    <dataValidation allowBlank="1" showInputMessage="1" showErrorMessage="1" prompt="สร้างรายการสิ่งที่ต้องทำของครูในเวิร์กบุ๊กนี้ ใส่รายละเอียดในตารางรายการในเวิร์กชีตนี้ เลือกเซลล์ D1 เพื่อนำทางไปยังเวิร์กชีตข้อมูลรายการ ตัวแบ่งส่วนข้อมูลสถานะอยู่ในเซลล์ J3" sqref="A1"/>
    <dataValidation allowBlank="1" showInputMessage="1" showErrorMessage="1" prompt="ชื่อเรื่องของเวิร์กชีตนี้อยู่ในเซลล์นี้ ลิงก์นำทางไปยังเวิร์กชีตข้อมูลรายการในเซลล์ด้านขวา แถวในตารางด้านล่างจะถูกอัปเดตตามสถานะโดยอัตโนมัติ คำอธิบายแผนภูมิอยู่ทางด้านขวา" sqref="B1:C1"/>
    <dataValidation allowBlank="1" showInputMessage="1" showErrorMessage="1" prompt="เลือกเพื่อนำทางไปยังเวิร์กชีตข้อมูลรายการ คำอธิบายแผนภูมิสีอยู่ในเซลล์ด้านขวา" sqref="D1"/>
  </dataValidations>
  <hyperlinks>
    <hyperlink ref="D1" location="' ข้อมูลรายการ'!A1" tooltip="เลือกเพื่อนำทางไปยังเวิร์กชีตข้อมูลรายการ" display="ข้อมูลรายการ"/>
  </hyperlinks>
  <printOptions horizontalCentered="1"/>
  <pageMargins left="0.5" right="0.5" top="0.5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D13"/>
  <sheetViews>
    <sheetView showGridLines="0" zoomScaleNormal="100" workbookViewId="0"/>
  </sheetViews>
  <sheetFormatPr defaultRowHeight="30" customHeight="1" x14ac:dyDescent="0.25"/>
  <cols>
    <col min="1" max="1" width="2.625" style="3" customWidth="1"/>
    <col min="2" max="2" width="35" style="3" customWidth="1"/>
    <col min="3" max="3" width="16.125" style="3" customWidth="1"/>
    <col min="4" max="4" width="2.375" style="3" customWidth="1"/>
    <col min="5" max="16384" width="9" style="3"/>
  </cols>
  <sheetData>
    <row r="1" spans="1:4" ht="62.25" customHeight="1" x14ac:dyDescent="0.25">
      <c r="A1" s="1"/>
      <c r="B1" s="1" t="s">
        <v>35</v>
      </c>
      <c r="C1" s="2" t="s">
        <v>0</v>
      </c>
      <c r="D1" s="1"/>
    </row>
    <row r="2" spans="1:4" ht="42" customHeight="1" x14ac:dyDescent="0.25">
      <c r="B2" s="4" t="s">
        <v>9</v>
      </c>
    </row>
    <row r="3" spans="1:4" ht="30" customHeight="1" x14ac:dyDescent="0.25">
      <c r="B3" s="5" t="s">
        <v>10</v>
      </c>
    </row>
    <row r="4" spans="1:4" ht="30" customHeight="1" x14ac:dyDescent="0.25">
      <c r="B4" s="5" t="s">
        <v>11</v>
      </c>
    </row>
    <row r="5" spans="1:4" ht="30" customHeight="1" x14ac:dyDescent="0.25">
      <c r="B5" s="5" t="s">
        <v>28</v>
      </c>
    </row>
    <row r="6" spans="1:4" ht="30" customHeight="1" x14ac:dyDescent="0.25">
      <c r="B6" s="5" t="s">
        <v>14</v>
      </c>
    </row>
    <row r="7" spans="1:4" ht="30" customHeight="1" x14ac:dyDescent="0.25">
      <c r="B7" s="5" t="s">
        <v>29</v>
      </c>
    </row>
    <row r="8" spans="1:4" ht="30" customHeight="1" x14ac:dyDescent="0.25">
      <c r="B8" s="5" t="s">
        <v>13</v>
      </c>
    </row>
    <row r="9" spans="1:4" ht="30" customHeight="1" x14ac:dyDescent="0.25">
      <c r="B9" s="5" t="s">
        <v>30</v>
      </c>
    </row>
    <row r="10" spans="1:4" ht="30" customHeight="1" x14ac:dyDescent="0.25">
      <c r="B10" s="5" t="s">
        <v>31</v>
      </c>
    </row>
    <row r="11" spans="1:4" ht="30" customHeight="1" x14ac:dyDescent="0.25">
      <c r="B11" s="5" t="s">
        <v>32</v>
      </c>
    </row>
    <row r="12" spans="1:4" ht="30" customHeight="1" x14ac:dyDescent="0.25">
      <c r="B12" s="5" t="s">
        <v>33</v>
      </c>
    </row>
    <row r="13" spans="1:4" ht="30" customHeight="1" x14ac:dyDescent="0.25">
      <c r="B13" s="5" t="s">
        <v>12</v>
      </c>
    </row>
  </sheetData>
  <dataValidations count="4">
    <dataValidation allowBlank="1" showInputMessage="1" showErrorMessage="1" prompt="เลือกเพื่อนำทางไปยังเวิร์กชีตรายการของครู" sqref="C1"/>
    <dataValidation allowBlank="1" showInputMessage="1" showErrorMessage="1" prompt="ชื่อเรื่องของเวิร์กชีตนี้อยู่ในเซลล์นี้ ลิงก์นำทางไปยังเวิร์กชีตรายการของครูในเซลล์ด้านขวา" sqref="B1"/>
    <dataValidation allowBlank="1" showInputMessage="1" showErrorMessage="1" prompt="ประเภทอยู่ในคอลัมน์นี้ภายใต้หัวข้อนี้" sqref="B2"/>
    <dataValidation allowBlank="1" showInputMessage="1" showErrorMessage="1" prompt="กำหนดประเภทในตารางรายการในเวิร์กชีตรายการของครูโดยการแทรกหรือปรับเปลี่ยนประเภทในตารางประเภทในเวิร์กชีตนี้" sqref="A1"/>
  </dataValidations>
  <hyperlinks>
    <hyperlink ref="C1" location="รายการ!A1" tooltip="เลือกเพื่อนำทางไปยังเวิร์กชีตรายการของครู" display="รายการ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5</vt:i4>
      </vt:variant>
    </vt:vector>
  </HeadingPairs>
  <TitlesOfParts>
    <vt:vector size="7" baseType="lpstr">
      <vt:lpstr>รายการ</vt:lpstr>
      <vt:lpstr> ข้อมูลรายการ</vt:lpstr>
      <vt:lpstr>' ข้อมูลรายการ'!Print_Titles</vt:lpstr>
      <vt:lpstr>รายการ!Print_Titles</vt:lpstr>
      <vt:lpstr>ชื่อคอลัมน์1</vt:lpstr>
      <vt:lpstr>ชื่อคอลัมน์2</vt:lpstr>
      <vt:lpstr>ประเภท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2017-10-21T03:35:55Z</dcterms:created>
  <dcterms:modified xsi:type="dcterms:W3CDTF">2018-05-11T06:11:37Z</dcterms:modified>
</cp:coreProperties>
</file>