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maY\Desktop\"/>
    </mc:Choice>
  </mc:AlternateContent>
  <bookViews>
    <workbookView xWindow="0" yWindow="0" windowWidth="32910" windowHeight="14820"/>
  </bookViews>
  <sheets>
    <sheet name="Ponedeljak" sheetId="1" r:id="rId1"/>
    <sheet name="Utorak" sheetId="2" r:id="rId2"/>
    <sheet name="Sreda" sheetId="11" r:id="rId3"/>
    <sheet name="Četvrtak" sheetId="12" r:id="rId4"/>
    <sheet name="Petak" sheetId="13" r:id="rId5"/>
    <sheet name="Subota" sheetId="14" r:id="rId6"/>
    <sheet name="Nedelja" sheetId="15" r:id="rId7"/>
  </sheets>
  <definedNames>
    <definedName name="DATUM">Ponedeljak!$L$2</definedName>
    <definedName name="Naslov1" localSheetId="0">Ponedeljak[[#Headers],[Ime zaposlenog]]</definedName>
    <definedName name="Naslov2" localSheetId="1">Utorak[[#Headers],[Ime zaposlenog]]</definedName>
    <definedName name="Naslov3" localSheetId="2">Sreda[[#Headers],[Ime zaposlenog]]</definedName>
    <definedName name="Naslov4" localSheetId="3">Četvrtak[[#Headers],[Ime zaposlenog]]</definedName>
    <definedName name="Naslov5" localSheetId="4">Petak[[#Headers],[Ime zaposlenog]]</definedName>
    <definedName name="Naslov6" localSheetId="5">Subota[[#Headers],[Ime zaposlenog]]</definedName>
    <definedName name="Naslov7" localSheetId="6">Nedelja[[#Headers],[Ime zaposlenog]]</definedName>
    <definedName name="_xlnm.Print_Titles" localSheetId="3">Četvrtak!$2:$4</definedName>
    <definedName name="_xlnm.Print_Titles" localSheetId="6">Nedelja!$2:$4</definedName>
    <definedName name="_xlnm.Print_Titles" localSheetId="4">Petak!$2:$4</definedName>
    <definedName name="_xlnm.Print_Titles" localSheetId="0">Ponedeljak!$2:$4</definedName>
    <definedName name="_xlnm.Print_Titles" localSheetId="2">Sreda!$2:$4</definedName>
    <definedName name="_xlnm.Print_Titles" localSheetId="5">Subota!$2:$4</definedName>
    <definedName name="_xlnm.Print_Titles" localSheetId="1">Utorak!$2:$4</definedName>
    <definedName name="RASPORED_SMENA_Naslov">Ponedeljak!$B$1</definedName>
    <definedName name="RowTitleRegion1..L3">Ponedeljak!$C$2</definedName>
    <definedName name="RowTitleRegion2..L3">Utorak!$C$2</definedName>
    <definedName name="RowTitleRegion3..L3" localSheetId="2">Sreda!$C$2</definedName>
    <definedName name="RowTitleRegion4..L3" localSheetId="3">Četvrtak!$C$2</definedName>
    <definedName name="RowTitleRegion5..L3" localSheetId="4">Petak!$C$2</definedName>
    <definedName name="RowTitleRegion6..L3" localSheetId="5">Subota!$C$2</definedName>
    <definedName name="RowTitleRegion7..L3" localSheetId="6">Nedelja!$C$2</definedName>
    <definedName name="SEKTOR">Ponedeljak!$L$3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4" l="1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  <c r="M6" i="15"/>
  <c r="M7" i="15"/>
  <c r="M8" i="15"/>
  <c r="M9" i="15"/>
  <c r="M10" i="15"/>
  <c r="M5" i="15"/>
  <c r="L3" i="12"/>
  <c r="L3" i="13"/>
  <c r="L3" i="14"/>
  <c r="L3" i="15"/>
  <c r="L3" i="11"/>
  <c r="L3" i="2"/>
  <c r="L2" i="12"/>
  <c r="L2" i="13"/>
  <c r="L2" i="14"/>
  <c r="L2" i="15"/>
  <c r="L2" i="11"/>
  <c r="L2" i="2"/>
  <c r="B1" i="13"/>
  <c r="B1" i="14"/>
  <c r="B1" i="15"/>
  <c r="B1" i="12"/>
  <c r="B1" i="11"/>
  <c r="B1" i="2"/>
</calcChain>
</file>

<file path=xl/sharedStrings.xml><?xml version="1.0" encoding="utf-8"?>
<sst xmlns="http://schemas.openxmlformats.org/spreadsheetml/2006/main" count="373" uniqueCount="35">
  <si>
    <t>RASPORED SMENA</t>
  </si>
  <si>
    <t>PONEDELJAK</t>
  </si>
  <si>
    <t>Ime zaposlenog</t>
  </si>
  <si>
    <t>Tijana S</t>
  </si>
  <si>
    <t>Luka M</t>
  </si>
  <si>
    <t>Sava J</t>
  </si>
  <si>
    <t>Predrag K</t>
  </si>
  <si>
    <t>Dimitrije M</t>
  </si>
  <si>
    <t>Nada S</t>
  </si>
  <si>
    <t xml:space="preserve">Za sedmicu: </t>
  </si>
  <si>
    <t xml:space="preserve">Ime sektora: </t>
  </si>
  <si>
    <t>7:00</t>
  </si>
  <si>
    <t>menadžer</t>
  </si>
  <si>
    <t>8:00</t>
  </si>
  <si>
    <t>blagajnik</t>
  </si>
  <si>
    <t>recepcija</t>
  </si>
  <si>
    <t>9:00</t>
  </si>
  <si>
    <t>10:00</t>
  </si>
  <si>
    <t>11:00</t>
  </si>
  <si>
    <t xml:space="preserve">recepcija </t>
  </si>
  <si>
    <t>12:00</t>
  </si>
  <si>
    <t>13:00</t>
  </si>
  <si>
    <t>14:00</t>
  </si>
  <si>
    <t>15:00</t>
  </si>
  <si>
    <t>DATUM</t>
  </si>
  <si>
    <t>SEKTOR</t>
  </si>
  <si>
    <t>Bolovanje?</t>
  </si>
  <si>
    <t>UTORAK</t>
  </si>
  <si>
    <t>Bolovanje</t>
  </si>
  <si>
    <t>SREDA</t>
  </si>
  <si>
    <t>ČETVRTAK</t>
  </si>
  <si>
    <t>PETAK</t>
  </si>
  <si>
    <t>SUBOTA</t>
  </si>
  <si>
    <t>NEDELJA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</si>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</sst>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1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>
      <alignment vertical="center" wrapText="1"/>
    </xf>
    <xf numFmtId="1" fontId="0" fillId="0" borderId="0" xfId="10" applyFont="1" applyFill="1" applyBorder="1">
      <alignment vertical="center" wrapText="1"/>
    </xf>
    <xf numFmtId="20" fontId="0" fillId="0" borderId="0" xfId="11" applyFont="1" applyFill="1" applyBorder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</cellXfs>
  <cellStyles count="12">
    <cellStyle name="20% - Accent1" xfId="3" builtinId="30" customBuiltin="1"/>
    <cellStyle name="Broj" xfId="10"/>
    <cellStyle name="Datum" xfId="4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Tekst oznake" xfId="5"/>
    <cellStyle name="Title" xfId="6" builtinId="15" customBuiltin="1"/>
    <cellStyle name="Total" xfId="9" builtinId="25" customBuiltin="1"/>
    <cellStyle name="Vreme" xfId="1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Petak" pivot="0" count="6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</tableStyle>
    <tableStyle name="Ponedeljak" pivot="0" count="7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Subota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Nedelja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Četvrtak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Utorak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Sreda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onedeljak" displayName="Ponedelja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og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ovanje?"/>
    <tableColumn id="12" name="ZBIR" dataCellStyle="Broj">
      <calculatedColumnFormula>IFERROR(COUNTIF(Ponedeljak[[#This Row],[7:00]:[15:00]],"*"),"")</calculatedColumnFormula>
    </tableColumn>
  </tableColumns>
  <tableStyleInfo name="Ponedeljak" showFirstColumn="1" showLastColumn="1" showRowStripes="1" showColumnStripes="0"/>
  <extLst>
    <ext xmlns:x14="http://schemas.microsoft.com/office/spreadsheetml/2009/9/main" uri="{504A1905-F514-4f6f-8877-14C23A59335A}">
      <x14:table altTextSummary="Unesite imena zaposlenih i njihova odgovarajuća radna mesta ili uloge u svaku vremensku kolonu. Obezbeđena je kolona za praćenje bolovanja. Ukupan broj planiranih časova rada se automatski izračunava"/>
    </ext>
  </extLst>
</table>
</file>

<file path=xl/tables/table2.xml><?xml version="1.0" encoding="utf-8"?>
<table xmlns="http://schemas.openxmlformats.org/spreadsheetml/2006/main" id="13" name="Utorak" displayName="Utorak" ref="B4:M10" totalsRowShown="0" headerRow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og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ovanje?"/>
    <tableColumn id="12" name="ZBIR" dataCellStyle="Broj">
      <calculatedColumnFormula>IFERROR(COUNTIF(Utorak[[#This Row],[7:00]:[15:00]],"*"),"")</calculatedColumnFormula>
    </tableColumn>
  </tableColumns>
  <tableStyleInfo name="Utorak" showFirstColumn="1" showLastColumn="1" showRowStripes="1" showColumnStripes="0"/>
  <extLst>
    <ext xmlns:x14="http://schemas.microsoft.com/office/spreadsheetml/2009/9/main" uri="{504A1905-F514-4f6f-8877-14C23A59335A}">
      <x14:table altTextSummary="Unesite imena zaposlenih i njihova odgovarajuća radna mesta ili uloge u svaku vremensku kolonu. Obezbeđena je kolona za praćenje bolovanja. Ukupan broj planiranih časova rada se automatski izračunava"/>
    </ext>
  </extLst>
</table>
</file>

<file path=xl/tables/table3.xml><?xml version="1.0" encoding="utf-8"?>
<table xmlns="http://schemas.openxmlformats.org/spreadsheetml/2006/main" id="5" name="Sreda" displayName="Sred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og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ovanje?"/>
    <tableColumn id="12" name="ZBIR" dataCellStyle="Broj">
      <calculatedColumnFormula>IFERROR(COUNTIF(Sreda[[#This Row],[7:00]:[15:00]],"*"),"")</calculatedColumnFormula>
    </tableColumn>
  </tableColumns>
  <tableStyleInfo name="Sreda" showFirstColumn="1" showLastColumn="1" showRowStripes="1" showColumnStripes="0"/>
  <extLst>
    <ext xmlns:x14="http://schemas.microsoft.com/office/spreadsheetml/2009/9/main" uri="{504A1905-F514-4f6f-8877-14C23A59335A}">
      <x14:table altTextSummary="Unesite imena zaposlenih i njihova odgovarajuća radna mesta ili uloge u svaku vremensku kolonu. Obezbeđena je kolona za praćenje bolovanja. Ukupan broj planiranih časova rada se automatski izračunava"/>
    </ext>
  </extLst>
</table>
</file>

<file path=xl/tables/table4.xml><?xml version="1.0" encoding="utf-8"?>
<table xmlns="http://schemas.openxmlformats.org/spreadsheetml/2006/main" id="6" name="Četvrtak" displayName="Četvrta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og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ovanje?"/>
    <tableColumn id="12" name="ZBIR" dataCellStyle="Broj">
      <calculatedColumnFormula>IFERROR(COUNTIF(Četvrtak[[#This Row],[7:00]:[15:00]],"*"),"")</calculatedColumnFormula>
    </tableColumn>
  </tableColumns>
  <tableStyleInfo name="Četvrtak" showFirstColumn="1" showLastColumn="1" showRowStripes="1" showColumnStripes="0"/>
  <extLst>
    <ext xmlns:x14="http://schemas.microsoft.com/office/spreadsheetml/2009/9/main" uri="{504A1905-F514-4f6f-8877-14C23A59335A}">
      <x14:table altTextSummary="Unesite imena zaposlenih i njihova odgovarajuća radna mesta ili uloge u svaku vremensku kolonu. Obezbeđena je kolona za praćenje bolovanja. Ukupan broj planiranih časova rada se automatski izračunava"/>
    </ext>
  </extLst>
</table>
</file>

<file path=xl/tables/table5.xml><?xml version="1.0" encoding="utf-8"?>
<table xmlns="http://schemas.openxmlformats.org/spreadsheetml/2006/main" id="7" name="Petak" displayName="Peta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og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ovanje?"/>
    <tableColumn id="12" name="ZBIR" dataCellStyle="Broj">
      <calculatedColumnFormula>IFERROR(COUNTIF(Petak[[#This Row],[7:00]:[15:00]],"*"),"")</calculatedColumnFormula>
    </tableColumn>
  </tableColumns>
  <tableStyleInfo name="Petak" showFirstColumn="1" showLastColumn="1" showRowStripes="1" showColumnStripes="0"/>
  <extLst>
    <ext xmlns:x14="http://schemas.microsoft.com/office/spreadsheetml/2009/9/main" uri="{504A1905-F514-4f6f-8877-14C23A59335A}">
      <x14:table altTextSummary="Unesite imena zaposlenih i njihova odgovarajuća radna mesta ili uloge u svaku vremensku kolonu. Obezbeđena je kolona za praćenje bolovanja. Ukupan broj planiranih časova rada se automatski izračunava"/>
    </ext>
  </extLst>
</table>
</file>

<file path=xl/tables/table6.xml><?xml version="1.0" encoding="utf-8"?>
<table xmlns="http://schemas.openxmlformats.org/spreadsheetml/2006/main" id="8" name="Subota" displayName="Subot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og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ovanje?"/>
    <tableColumn id="12" name="ZBIR" dataCellStyle="Broj">
      <calculatedColumnFormula>IFERROR(COUNTIF(Subota[[#This Row],[7:00]:[15:00]],"*"),"")</calculatedColumnFormula>
    </tableColumn>
  </tableColumns>
  <tableStyleInfo name="Subota" showFirstColumn="1" showLastColumn="1" showRowStripes="1" showColumnStripes="0"/>
  <extLst>
    <ext xmlns:x14="http://schemas.microsoft.com/office/spreadsheetml/2009/9/main" uri="{504A1905-F514-4f6f-8877-14C23A59335A}">
      <x14:table altTextSummary="Unesite imena zaposlenih i njihova odgovarajuća radna mesta ili uloge u svaku vremensku kolonu. Obezbeđena je kolona za praćenje bolovanja. Ukupan broj planiranih časova rada se automatski izračunava"/>
    </ext>
  </extLst>
</table>
</file>

<file path=xl/tables/table7.xml><?xml version="1.0" encoding="utf-8"?>
<table xmlns="http://schemas.openxmlformats.org/spreadsheetml/2006/main" id="9" name="Nedelja" displayName="Nedelj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Ime zaposlenog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Bolovanje?"/>
    <tableColumn id="12" name="ZBIR" dataCellStyle="Broj">
      <calculatedColumnFormula>IFERROR(COUNTIF(Nedelja[[#This Row],[7:00]:[15:00]],"*"),"")</calculatedColumnFormula>
    </tableColumn>
  </tableColumns>
  <tableStyleInfo name="Nedelja" showFirstColumn="1" showLastColumn="1" showRowStripes="1" showColumnStripes="0"/>
  <extLst>
    <ext xmlns:x14="http://schemas.microsoft.com/office/spreadsheetml/2009/9/main" uri="{504A1905-F514-4f6f-8877-14C23A59335A}">
      <x14:table altTextSummary="Unesite imena zaposlenih i njihova odgovarajuća radna mesta ili uloge u svaku vremensku kolonu. Obezbeđena je kolona za praćenje bolovanja. Ukupan broj planiranih časova rada se automatski izračunava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1.5703125" customWidth="1"/>
    <col min="13" max="13" width="5.5703125" customWidth="1"/>
    <col min="14" max="14" width="2.7109375" customWidth="1"/>
  </cols>
  <sheetData>
    <row r="1" spans="2:13" ht="47.45" customHeight="1" thickBot="1" x14ac:dyDescent="0.3">
      <c r="B1" s="2" t="s">
        <v>0</v>
      </c>
    </row>
    <row r="2" spans="2:13" ht="15.6" customHeight="1" thickTop="1" thickBot="1" x14ac:dyDescent="0.3">
      <c r="B2" s="9" t="s">
        <v>1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">
        <v>24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">
        <v>25</v>
      </c>
      <c r="M3" s="8"/>
    </row>
    <row r="4" spans="2:13" ht="30" customHeight="1" x14ac:dyDescent="0.25">
      <c r="B4" s="1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1" t="s">
        <v>34</v>
      </c>
    </row>
    <row r="5" spans="2:13" ht="30" customHeight="1" x14ac:dyDescent="0.25">
      <c r="B5" s="1" t="s">
        <v>3</v>
      </c>
      <c r="C5" s="1" t="s">
        <v>12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1" t="s">
        <v>12</v>
      </c>
      <c r="M5" s="4">
        <f>IFERROR(COUNTIF(Ponedeljak[[#This Row],[7:00]:[15:00]],"*"),"")</f>
        <v>9</v>
      </c>
    </row>
    <row r="6" spans="2:13" ht="30" customHeight="1" x14ac:dyDescent="0.25">
      <c r="B6" s="1" t="s">
        <v>4</v>
      </c>
      <c r="C6" s="1"/>
      <c r="D6" s="1" t="s">
        <v>14</v>
      </c>
      <c r="E6" s="1" t="s">
        <v>14</v>
      </c>
      <c r="F6" s="1" t="s">
        <v>14</v>
      </c>
      <c r="G6" s="1" t="s">
        <v>14</v>
      </c>
      <c r="H6" s="1"/>
      <c r="I6" s="1"/>
      <c r="J6" s="1"/>
      <c r="K6" s="1"/>
      <c r="M6" s="4">
        <f>IFERROR(COUNTIF(Ponedeljak[[#This Row],[7:00]:[15:00]],"*"),"")</f>
        <v>4</v>
      </c>
    </row>
    <row r="7" spans="2:13" ht="30" customHeight="1" x14ac:dyDescent="0.25">
      <c r="B7" s="1" t="s">
        <v>5</v>
      </c>
      <c r="C7" s="1"/>
      <c r="D7" s="1" t="s">
        <v>15</v>
      </c>
      <c r="E7" s="1" t="s">
        <v>15</v>
      </c>
      <c r="F7" s="1" t="s">
        <v>15</v>
      </c>
      <c r="G7" s="1" t="s">
        <v>19</v>
      </c>
      <c r="H7" s="1" t="s">
        <v>15</v>
      </c>
      <c r="I7" s="1" t="s">
        <v>15</v>
      </c>
      <c r="J7" s="1" t="s">
        <v>15</v>
      </c>
      <c r="K7" s="1"/>
      <c r="M7" s="4">
        <f>IFERROR(COUNTIF(Ponedeljak[[#This Row],[7:00]:[15:00]],"*"),"")</f>
        <v>7</v>
      </c>
    </row>
    <row r="8" spans="2:13" ht="30" customHeight="1" x14ac:dyDescent="0.25">
      <c r="B8" s="1" t="s">
        <v>6</v>
      </c>
      <c r="C8" s="1"/>
      <c r="D8" s="1" t="s">
        <v>15</v>
      </c>
      <c r="E8" s="1" t="s">
        <v>15</v>
      </c>
      <c r="F8" s="1" t="s">
        <v>15</v>
      </c>
      <c r="G8" s="1" t="s">
        <v>19</v>
      </c>
      <c r="H8" s="1" t="s">
        <v>15</v>
      </c>
      <c r="I8" s="1" t="s">
        <v>15</v>
      </c>
      <c r="J8" s="1" t="s">
        <v>15</v>
      </c>
      <c r="K8" s="1"/>
      <c r="M8" s="4">
        <f>IFERROR(COUNTIF(Ponedeljak[[#This Row],[7:00]:[15:00]],"*"),"")</f>
        <v>7</v>
      </c>
    </row>
    <row r="9" spans="2:13" ht="30" customHeight="1" x14ac:dyDescent="0.25"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M9" s="4">
        <f>IFERROR(COUNTIF(Ponedeljak[[#This Row],[7:00]:[15:00]],"*"),"")</f>
        <v>0</v>
      </c>
    </row>
    <row r="10" spans="2:13" ht="30" customHeight="1" x14ac:dyDescent="0.25">
      <c r="B10" s="1" t="s">
        <v>8</v>
      </c>
      <c r="C10" s="1"/>
      <c r="D10" s="1"/>
      <c r="E10" s="1"/>
      <c r="F10" s="1"/>
      <c r="G10" s="1"/>
      <c r="H10" s="1" t="s">
        <v>14</v>
      </c>
      <c r="I10" s="1" t="s">
        <v>14</v>
      </c>
      <c r="J10" s="1" t="s">
        <v>14</v>
      </c>
      <c r="K10" s="1" t="s">
        <v>14</v>
      </c>
      <c r="M10" s="4">
        <f>IFERROR(COUNTIF(Ponedeljak[[#This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Unesite ime zaposlenog u ovu kolonu ispod ovog naslova" sqref="B4"/>
    <dataValidation allowBlank="1" showInputMessage="1" showErrorMessage="1" prompt="Ukupan broj planiranih časova rada se automatski izračunava u ovoj koloni ispod ovog naslova" sqref="M4"/>
    <dataValidation allowBlank="1" showInputMessage="1" showErrorMessage="1" prompt="Naslov ovog radnog lista nalazi se u ovoj ćeliji. Ovaj naslov će automatski ažurirati naslove na svakom radnom listu u ovoj radnoj svesci" sqref="B1"/>
    <dataValidation allowBlank="1" showInputMessage="1" showErrorMessage="1" prompt="Unesite datum za sedmicu u ćeliju sa desne strane" sqref="C2"/>
    <dataValidation allowBlank="1" showInputMessage="1" showErrorMessage="1" prompt="Unesite datum u ovu ćeliju" sqref="L2:M2"/>
    <dataValidation allowBlank="1" showInputMessage="1" showErrorMessage="1" prompt="Unesite ime sektora u ćeliju sa desne strane" sqref="C3"/>
    <dataValidation allowBlank="1" showInputMessage="1" showErrorMessage="1" prompt="Unesite ime sektora u ovu ćeliju" sqref="L3:M3"/>
    <dataValidation allowBlank="1" showInputMessage="1" showErrorMessage="1" prompt="Kreirajte raspored smena za bilo koju sedmicu u ovoj radnoj svesci. Svaki dan u sedmici je na zasebnom radnom listu. Unesite raspored smena za ponedeljak na ovom radnom listu" sqref="A1"/>
    <dataValidation type="list" errorStyle="warning" allowBlank="1" showInputMessage="1" showErrorMessage="1" error="Izaberite vrednost sa padajuće liste ili ostavite prazno. Izaberite stavku OTKAŽI da biste ponovo pokušali" sqref="L5:L10">
      <formula1>"Bolovanje"</formula1>
    </dataValidation>
    <dataValidation allowBlank="1" showInputMessage="1" showErrorMessage="1" prompt="Dan u sedmici se nalazi u ovoj ćeliji. Unesite datum za sedmicu u ćeliju L2. Unesite ime sektora u ćeliju L3" sqref="B2:B3"/>
    <dataValidation allowBlank="1" showInputMessage="1" showErrorMessage="1" prompt="Opcija za praćenje bolovanja je u ovoj koloni ispod ovog naslova. Pritisnite kombinaciju tastera ALT+STRELICA NADOLE da biste otvorili padajuću listu, a zatim pritisnite taster ENTER da biste izabrali stavku" sqref="L4"/>
    <dataValidation allowBlank="1" showInputMessage="1" showErrorMessage="1" prompt="Unesite radno mesto ili ulogu zaposlenog za ovaj vremenski interval u ovu kolonu ispod ovog naslova. Da biste promenili vreme, izaberite ćeliju, pritisnite taster Delete, a zatim unesite novo vreme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1.5703125" customWidth="1"/>
    <col min="13" max="13" width="5.5703125" customWidth="1"/>
    <col min="14" max="14" width="2.7109375" customWidth="1"/>
  </cols>
  <sheetData>
    <row r="1" spans="2:13" ht="47.45" customHeight="1" thickBot="1" x14ac:dyDescent="0.3">
      <c r="B1" s="2" t="str">
        <f>RASPORED_SMENA_Naslov</f>
        <v>RASPORED SMENA</v>
      </c>
    </row>
    <row r="2" spans="2:13" ht="15.6" customHeight="1" thickTop="1" thickBot="1" x14ac:dyDescent="0.3">
      <c r="B2" s="9" t="s">
        <v>27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SEKTOR</f>
        <v>SEKTOR</v>
      </c>
      <c r="M3" s="8"/>
    </row>
    <row r="4" spans="2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34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IFERROR(COUNTIF(Utorak[[#This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IFERROR(COUNTIF(Utorak[[#This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IFERROR(COUNTIF(Utorak[[#This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IFERROR(COUNTIF(Utorak[[#This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28</v>
      </c>
      <c r="M9" s="5">
        <f>IFERROR(COUNTIF(Utorak[[#This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IFERROR(COUNTIF(Utorak[[#This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"Bolovanje"</formula1>
    </dataValidation>
    <dataValidation allowBlank="1" showInputMessage="1" showErrorMessage="1" prompt="Naslov se automatski ažurira na osnovu naslova koji ste uneli u ćeliju B1 u radnom listu „Ponedeljak“. Da biste promenili ovaj naslov radnog lista, otkucajte novu stavku u ovoj ćeliji. Samo ovaj radni list će se ažurirati" sqref="B1"/>
    <dataValidation allowBlank="1" showInputMessage="1" showErrorMessage="1" prompt="Automatski ažurirano ime sektora. Da biste ga promenili, izmenite ćeliju L3 u radnom listu „Ponedeljak“" sqref="L3:M3"/>
    <dataValidation allowBlank="1" showInputMessage="1" showErrorMessage="1" prompt="Automatski ažuriran datum. Da biste ga promenili, izmenite ćeliju L2 u radnom listu „Ponedeljak“" sqref="L2:M2"/>
    <dataValidation allowBlank="1" showInputMessage="1" showErrorMessage="1" prompt="Ukupan broj planiranih časova rada se automatski izračunava u ovoj koloni ispod ovog naslova" sqref="M4"/>
    <dataValidation allowBlank="1" showInputMessage="1" showErrorMessage="1" prompt="Opcija za praćenje bolovanja je u ovoj koloni ispod ovog naslova. Pritisnite kombinaciju tastera ALT+STRELICA NADOLE da biste otvorili padajuću listu, a zatim pritisnite taster ENTER da biste izabrali stavku" sqref="L4"/>
    <dataValidation allowBlank="1" showInputMessage="1" showErrorMessage="1" prompt="Unesite ime zaposlenog u ovu kolonu ispod ovog naslova" sqref="B4"/>
    <dataValidation allowBlank="1" showInputMessage="1" showErrorMessage="1" prompt="Unesite raspored smena za utorak na ovom radnom listu" sqref="A1"/>
    <dataValidation allowBlank="1" showInputMessage="1" showErrorMessage="1" prompt="Dan u sedmici se nalazi u ovoj ćeliji. Unesite datum za sedmicu u ćeliju L2. Unesite ime sektora u ćeliju L3" sqref="B2:B3"/>
    <dataValidation allowBlank="1" showInputMessage="1" showErrorMessage="1" prompt="Stavka „Za sedmicu od datuma“ se automatski ažurira u ćeliji sa desne strane. Da biste promenili datum, izmenite ćeliju L2 u radnom listu „Ponedeljak“" sqref="C2:K2"/>
    <dataValidation allowBlank="1" showInputMessage="1" showErrorMessage="1" prompt="Ime sektora se automatski ažurira u ćeliji sa desne strane. Da biste promenili ime sektora, izmenite ćeliju L3 u radnom listu „Ponedeljak“" sqref="C3:K3"/>
    <dataValidation allowBlank="1" showInputMessage="1" showErrorMessage="1" prompt="Unesite radno mesto ili ulogu zaposlenog za ovaj vremenski interval u ovu kolonu ispod ovog naslova. Da biste promenili vreme, izaberite ćeliju, pritisnite taster Delete, a zatim unesite novo vreme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1.5703125" customWidth="1"/>
    <col min="13" max="13" width="5.5703125" customWidth="1"/>
    <col min="14" max="14" width="2.7109375" customWidth="1"/>
  </cols>
  <sheetData>
    <row r="1" spans="2:13" ht="47.45" customHeight="1" thickBot="1" x14ac:dyDescent="0.3">
      <c r="B1" s="2" t="str">
        <f>RASPORED_SMENA_Naslov</f>
        <v>RASPORED SMENA</v>
      </c>
    </row>
    <row r="2" spans="2:13" ht="15.6" customHeight="1" thickTop="1" thickBot="1" x14ac:dyDescent="0.3">
      <c r="B2" s="9" t="s">
        <v>29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SEKTOR</f>
        <v>SEKTOR</v>
      </c>
      <c r="M3" s="8"/>
    </row>
    <row r="4" spans="2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34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IFERROR(COUNTIF(Sreda[[#This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IFERROR(COUNTIF(Sreda[[#This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IFERROR(COUNTIF(Sreda[[#This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IFERROR(COUNTIF(Sreda[[#This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28</v>
      </c>
      <c r="M9" s="5">
        <f>IFERROR(COUNTIF(Sreda[[#This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IFERROR(COUNTIF(Sreda[[#This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Ime sektora se automatski ažurira u ćeliji sa desne strane. Da biste promenili ime sektora, izmenite ćeliju L3 u radnom listu „Ponedeljak“" sqref="C3:K3"/>
    <dataValidation allowBlank="1" showInputMessage="1" showErrorMessage="1" prompt="Stavka „Za sedmicu od datuma“ se automatski ažurira u ćeliji sa desne strane. Da biste promenili datum, izmenite ćeliju L2 u radnom listu „Ponedeljak“" sqref="C2:K2"/>
    <dataValidation allowBlank="1" showInputMessage="1" showErrorMessage="1" prompt="Dan u sedmici se nalazi u ovoj ćeliji. Unesite datum za sedmicu u ćeliju L2. Unesite ime sektora u ćeliju L3" sqref="B2:B3"/>
    <dataValidation allowBlank="1" showInputMessage="1" showErrorMessage="1" prompt="Unesite raspored smena za sredu na ovom radnom listu" sqref="A1"/>
    <dataValidation allowBlank="1" showInputMessage="1" showErrorMessage="1" prompt="Unesite ime zaposlenog u ovu kolonu ispod ovog naslova" sqref="B4"/>
    <dataValidation allowBlank="1" showInputMessage="1" showErrorMessage="1" prompt="Opcija za praćenje bolovanja je u ovoj koloni ispod ovog naslova. Pritisnite kombinaciju tastera ALT+STRELICA NADOLE da biste otvorili padajuću listu, a zatim pritisnite taster ENTER da biste izabrali stavku" sqref="L4"/>
    <dataValidation allowBlank="1" showInputMessage="1" showErrorMessage="1" prompt="Ukupan broj planiranih časova rada se automatski izračunava u ovoj koloni ispod ovog naslova" sqref="M4"/>
    <dataValidation allowBlank="1" showInputMessage="1" showErrorMessage="1" prompt="Automatski ažuriran datum. Da biste ga promenili, izmenite ćeliju L2 u radnom listu „Ponedeljak“" sqref="L2:M2"/>
    <dataValidation allowBlank="1" showInputMessage="1" showErrorMessage="1" prompt="Automatski ažurirano ime sektora. Da biste ga promenili, izmenite ćeliju L3 u radnom listu „Ponedeljak“" sqref="L3:M3"/>
    <dataValidation allowBlank="1" showInputMessage="1" showErrorMessage="1" prompt="Naslov se automatski ažurira na osnovu naslova koji ste uneli u ćeliju B1 u radnom listu „Ponedeljak“. Da biste promenili ovaj naslov radnog lista, otkucajte novu stavku u ovoj ćeliji. Samo ovaj radni list će se ažurirati" sqref="B1"/>
    <dataValidation type="list" allowBlank="1" showInputMessage="1" showErrorMessage="1" sqref="L5:L10">
      <formula1>"Bolovanje"</formula1>
    </dataValidation>
    <dataValidation allowBlank="1" showInputMessage="1" showErrorMessage="1" prompt="Unesite radno mesto ili ulogu zaposlenog za ovaj vremenski interval u ovu kolonu ispod ovog naslova. Da biste promenili vreme, izaberite ćeliju, pritisnite taster Delete, a zatim unesite novo vreme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1.5703125" customWidth="1"/>
    <col min="13" max="13" width="5.5703125" customWidth="1"/>
    <col min="14" max="14" width="2.7109375" customWidth="1"/>
  </cols>
  <sheetData>
    <row r="1" spans="2:13" ht="47.45" customHeight="1" thickBot="1" x14ac:dyDescent="0.3">
      <c r="B1" s="2" t="str">
        <f>RASPORED_SMENA_Naslov</f>
        <v>RASPORED SMENA</v>
      </c>
    </row>
    <row r="2" spans="2:13" ht="15.6" customHeight="1" thickTop="1" thickBot="1" x14ac:dyDescent="0.3">
      <c r="B2" s="9" t="s">
        <v>30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SEKTOR</f>
        <v>SEKTOR</v>
      </c>
      <c r="M3" s="8"/>
    </row>
    <row r="4" spans="2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34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IFERROR(COUNTIF(Četvrtak[[#This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IFERROR(COUNTIF(Četvrtak[[#This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IFERROR(COUNTIF(Četvrtak[[#This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IFERROR(COUNTIF(Četvrtak[[#This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28</v>
      </c>
      <c r="M9" s="5">
        <f>IFERROR(COUNTIF(Četvrtak[[#This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IFERROR(COUNTIF(Četvrtak[[#This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"Bolovanje"</formula1>
    </dataValidation>
    <dataValidation allowBlank="1" showInputMessage="1" showErrorMessage="1" prompt="Naslov se automatski ažurira na osnovu naslova koji ste uneli u ćeliju B1 u radnom listu „Ponedeljak“. Da biste promenili ovaj naslov radnog lista, otkucajte novu stavku u ovoj ćeliji. Samo ovaj radni list će se ažurirati" sqref="B1"/>
    <dataValidation allowBlank="1" showInputMessage="1" showErrorMessage="1" prompt="Automatski ažurirano ime sektora. Da biste ga promenili, izmenite ćeliju L3 u radnom listu „Ponedeljak“" sqref="L3:M3"/>
    <dataValidation allowBlank="1" showInputMessage="1" showErrorMessage="1" prompt="Automatski ažuriran datum. Da biste ga promenili, izmenite ćeliju L2 u radnom listu „Ponedeljak“" sqref="L2:M2"/>
    <dataValidation allowBlank="1" showInputMessage="1" showErrorMessage="1" prompt="Ukupan broj planiranih časova rada se automatski izračunava u ovoj koloni ispod ovog naslova" sqref="M4"/>
    <dataValidation allowBlank="1" showInputMessage="1" showErrorMessage="1" prompt="Opcija za praćenje bolovanja je u ovoj koloni ispod ovog naslova. Pritisnite kombinaciju tastera ALT+STRELICA NADOLE da biste otvorili padajuću listu, a zatim pritisnite taster ENTER da biste izabrali stavku" sqref="L4"/>
    <dataValidation allowBlank="1" showInputMessage="1" showErrorMessage="1" prompt="Unesite ime zaposlenog u ovu kolonu ispod ovog naslova" sqref="B4"/>
    <dataValidation allowBlank="1" showInputMessage="1" showErrorMessage="1" prompt="Unesite raspored smena za četvrtak na ovom radnom listu" sqref="A1"/>
    <dataValidation allowBlank="1" showInputMessage="1" showErrorMessage="1" prompt="Dan u sedmici se nalazi u ovoj ćeliji. Unesite datum za sedmicu u ćeliju L2. Unesite ime sektora u ćeliju L3" sqref="B2:B3"/>
    <dataValidation allowBlank="1" showInputMessage="1" showErrorMessage="1" prompt="Stavka „Za sedmicu od datuma“ se automatski ažurira u ćeliji sa desne strane. Da biste promenili datum, izmenite ćeliju L2 u radnom listu „Ponedeljak“" sqref="C2:K2"/>
    <dataValidation allowBlank="1" showInputMessage="1" showErrorMessage="1" prompt="Ime sektora se automatski ažurira u ćeliji sa desne strane. Da biste promenili ime sektora, izmenite ćeliju L3 u radnom listu „Ponedeljak“" sqref="C3:K3"/>
    <dataValidation allowBlank="1" showInputMessage="1" showErrorMessage="1" prompt="Unesite radno mesto ili ulogu zaposlenog za ovaj vremenski interval u ovu kolonu ispod ovog naslova. Da biste promenili vreme, izaberite ćeliju, pritisnite taster Delete, a zatim unesite novo vreme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1.5703125" customWidth="1"/>
    <col min="13" max="13" width="5.5703125" customWidth="1"/>
    <col min="14" max="14" width="2.7109375" customWidth="1"/>
  </cols>
  <sheetData>
    <row r="1" spans="2:13" ht="47.45" customHeight="1" thickBot="1" x14ac:dyDescent="0.3">
      <c r="B1" s="2" t="str">
        <f>RASPORED_SMENA_Naslov</f>
        <v>RASPORED SMENA</v>
      </c>
    </row>
    <row r="2" spans="2:13" ht="15.6" customHeight="1" thickTop="1" thickBot="1" x14ac:dyDescent="0.3">
      <c r="B2" s="9" t="s">
        <v>31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SEKTOR</f>
        <v>SEKTOR</v>
      </c>
      <c r="M3" s="8"/>
    </row>
    <row r="4" spans="2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34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IFERROR(COUNTIF(Petak[[#This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IFERROR(COUNTIF(Petak[[#This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IFERROR(COUNTIF(Petak[[#This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IFERROR(COUNTIF(Petak[[#This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28</v>
      </c>
      <c r="M9" s="5">
        <f>IFERROR(COUNTIF(Petak[[#This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IFERROR(COUNTIF(Petak[[#This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Ime sektora se automatski ažurira u ćeliji sa desne strane. Da biste promenili ime sektora, izmenite ćeliju L3 u radnom listu „Ponedeljak“" sqref="C3:K3"/>
    <dataValidation allowBlank="1" showInputMessage="1" showErrorMessage="1" prompt="Stavka „Za sedmicu od datuma“ se automatski ažurira u ćeliji sa desne strane. Da biste promenili datum, izmenite ćeliju L2 u radnom listu „Ponedeljak“" sqref="C2:K2"/>
    <dataValidation allowBlank="1" showInputMessage="1" showErrorMessage="1" prompt="Dan u sedmici se nalazi u ovoj ćeliji. Unesite datum za sedmicu u ćeliju L2. Unesite ime sektora u ćeliju L3" sqref="B2:B3"/>
    <dataValidation allowBlank="1" showInputMessage="1" showErrorMessage="1" prompt="Unesite raspored smena za petak na ovom radnom listu" sqref="A1"/>
    <dataValidation allowBlank="1" showInputMessage="1" showErrorMessage="1" prompt="Unesite ime zaposlenog u ovu kolonu ispod ovog naslova" sqref="B4"/>
    <dataValidation allowBlank="1" showInputMessage="1" showErrorMessage="1" prompt="Opcija za praćenje bolovanja je u ovoj koloni ispod ovog naslova. Pritisnite kombinaciju tastera ALT+STRELICA NADOLE da biste otvorili padajuću listu, a zatim pritisnite taster ENTER da biste izabrali stavku" sqref="L4"/>
    <dataValidation allowBlank="1" showInputMessage="1" showErrorMessage="1" prompt="Ukupan broj planiranih časova rada se automatski izračunava u ovoj koloni ispod ovog naslova" sqref="M4"/>
    <dataValidation allowBlank="1" showInputMessage="1" showErrorMessage="1" prompt="Automatski ažuriran datum. Da biste ga promenili, izmenite ćeliju L2 u radnom listu „Ponedeljak“" sqref="L2:M2"/>
    <dataValidation allowBlank="1" showInputMessage="1" showErrorMessage="1" prompt="Automatski ažurirano ime sektora. Da biste ga promenili, izmenite ćeliju L3 u radnom listu „Ponedeljak“" sqref="L3:M3"/>
    <dataValidation allowBlank="1" showInputMessage="1" showErrorMessage="1" prompt="Naslov se automatski ažurira na osnovu naslova koji ste uneli u ćeliju B1 u radnom listu „Ponedeljak“. Da biste promenili ovaj naslov radnog lista, otkucajte novu stavku u ovoj ćeliji. Samo ovaj radni list će se ažurirati" sqref="B1"/>
    <dataValidation type="list" allowBlank="1" showInputMessage="1" showErrorMessage="1" sqref="L5:L10">
      <formula1>"Bolovanje"</formula1>
    </dataValidation>
    <dataValidation allowBlank="1" showInputMessage="1" showErrorMessage="1" prompt="Unesite radno mesto ili ulogu zaposlenog za ovaj vremenski interval u ovu kolonu ispod ovog naslova. Da biste promenili vreme, izaberite ćeliju, pritisnite taster Delete, a zatim unesite novo vreme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1.5703125" customWidth="1"/>
    <col min="13" max="13" width="5.5703125" customWidth="1"/>
    <col min="14" max="14" width="2.7109375" customWidth="1"/>
  </cols>
  <sheetData>
    <row r="1" spans="2:13" ht="47.45" customHeight="1" thickBot="1" x14ac:dyDescent="0.3">
      <c r="B1" s="2" t="str">
        <f>RASPORED_SMENA_Naslov</f>
        <v>RASPORED SMENA</v>
      </c>
    </row>
    <row r="2" spans="2:13" ht="15.6" customHeight="1" thickTop="1" thickBot="1" x14ac:dyDescent="0.3">
      <c r="B2" s="9" t="s">
        <v>32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SEKTOR</f>
        <v>SEKTOR</v>
      </c>
      <c r="M3" s="8"/>
    </row>
    <row r="4" spans="2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34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IFERROR(COUNTIF(Subota[[#This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IFERROR(COUNTIF(Subota[[#This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IFERROR(COUNTIF(Subota[[#This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IFERROR(COUNTIF(Subota[[#This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28</v>
      </c>
      <c r="M9" s="5">
        <f>IFERROR(COUNTIF(Subota[[#This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IFERROR(COUNTIF(Subota[[#This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"Bolovanje"</formula1>
    </dataValidation>
    <dataValidation allowBlank="1" showInputMessage="1" showErrorMessage="1" prompt="Naslov se automatski ažurira na osnovu naslova koji ste uneli u ćeliju B1 u radnom listu „Ponedeljak“. Da biste promenili ovaj naslov radnog lista, otkucajte novu stavku u ovoj ćeliji. Samo ovaj radni list će se ažurirati" sqref="B1"/>
    <dataValidation allowBlank="1" showInputMessage="1" showErrorMessage="1" prompt="Automatski ažurirano ime sektora. Da biste ga promenili, izmenite ćeliju L3 u radnom listu „Ponedeljak“" sqref="L3:M3"/>
    <dataValidation allowBlank="1" showInputMessage="1" showErrorMessage="1" prompt="Automatski ažuriran datum. Da biste ga promenili, izmenite ćeliju L2 u radnom listu „Ponedeljak“" sqref="L2:M2"/>
    <dataValidation allowBlank="1" showInputMessage="1" showErrorMessage="1" prompt="Ukupan broj planiranih časova rada se automatski izračunava u ovoj koloni ispod ovog naslova" sqref="M4"/>
    <dataValidation allowBlank="1" showInputMessage="1" showErrorMessage="1" prompt="Opcija za praćenje bolovanja je u ovoj koloni ispod ovog naslova. Pritisnite kombinaciju tastera ALT+STRELICA NADOLE da biste otvorili padajuću listu, a zatim pritisnite taster ENTER da biste izabrali stavku" sqref="L4"/>
    <dataValidation allowBlank="1" showInputMessage="1" showErrorMessage="1" prompt="Unesite ime zaposlenog u ovu kolonu ispod ovog naslova" sqref="B4"/>
    <dataValidation allowBlank="1" showInputMessage="1" showErrorMessage="1" prompt="Unesite raspored smena za subotu na ovom radnom listu" sqref="A1"/>
    <dataValidation allowBlank="1" showInputMessage="1" showErrorMessage="1" prompt="Dan u sedmici se nalazi u ovoj ćeliji. Unesite datum za sedmicu u ćeliju L2. Unesite ime sektora u ćeliju L3" sqref="B2:B3"/>
    <dataValidation allowBlank="1" showInputMessage="1" showErrorMessage="1" prompt="Stavka „Za sedmicu od datuma“ se automatski ažurira u ćeliji sa desne strane. Da biste promenili datum, izmenite ćeliju L2 u radnom listu „Ponedeljak“" sqref="C2:K2"/>
    <dataValidation allowBlank="1" showInputMessage="1" showErrorMessage="1" prompt="Ime sektora se automatski ažurira u ćeliji sa desne strane. Da biste promenili ime sektora, izmenite ćeliju L3 u radnom listu „Ponedeljak“" sqref="C3:K3"/>
    <dataValidation allowBlank="1" showInputMessage="1" showErrorMessage="1" prompt="Unesite radno mesto ili ulogu zaposlenog za ovaj vremenski interval u ovu kolonu ispod ovog naslova. Da biste promenili vreme, izaberite ćeliju, pritisnite taster Delete, a zatim unesite novo vreme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1.5703125" customWidth="1"/>
    <col min="13" max="13" width="5.5703125" customWidth="1"/>
    <col min="14" max="14" width="2.7109375" customWidth="1"/>
  </cols>
  <sheetData>
    <row r="1" spans="2:13" ht="47.45" customHeight="1" thickBot="1" x14ac:dyDescent="0.3">
      <c r="B1" s="2" t="str">
        <f>RASPORED_SMENA_Naslov</f>
        <v>RASPORED SMENA</v>
      </c>
    </row>
    <row r="2" spans="2:13" ht="15.6" customHeight="1" thickTop="1" thickBot="1" x14ac:dyDescent="0.3">
      <c r="B2" s="9" t="s">
        <v>33</v>
      </c>
      <c r="C2" s="10" t="s">
        <v>9</v>
      </c>
      <c r="D2" s="10"/>
      <c r="E2" s="10"/>
      <c r="F2" s="10"/>
      <c r="G2" s="10"/>
      <c r="H2" s="10"/>
      <c r="I2" s="10"/>
      <c r="J2" s="10"/>
      <c r="K2" s="10"/>
      <c r="L2" s="7" t="str">
        <f>DATUM</f>
        <v>DATUM</v>
      </c>
      <c r="M2" s="7"/>
    </row>
    <row r="3" spans="2:13" ht="30" customHeight="1" thickTop="1" x14ac:dyDescent="0.25">
      <c r="B3" s="9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8" t="str">
        <f>SEKTOR</f>
        <v>SEKTOR</v>
      </c>
      <c r="M3" s="8"/>
    </row>
    <row r="4" spans="2:13" ht="30" customHeight="1" x14ac:dyDescent="0.25">
      <c r="B4" s="3" t="s">
        <v>2</v>
      </c>
      <c r="C4" s="6" t="s">
        <v>11</v>
      </c>
      <c r="D4" s="6" t="s">
        <v>13</v>
      </c>
      <c r="E4" s="6" t="s">
        <v>16</v>
      </c>
      <c r="F4" s="6" t="s">
        <v>17</v>
      </c>
      <c r="G4" s="6" t="s">
        <v>18</v>
      </c>
      <c r="H4" s="6" t="s">
        <v>20</v>
      </c>
      <c r="I4" s="6" t="s">
        <v>21</v>
      </c>
      <c r="J4" s="6" t="s">
        <v>22</v>
      </c>
      <c r="K4" s="6" t="s">
        <v>23</v>
      </c>
      <c r="L4" s="3" t="s">
        <v>26</v>
      </c>
      <c r="M4" s="3" t="s">
        <v>34</v>
      </c>
    </row>
    <row r="5" spans="2:13" ht="30" customHeight="1" x14ac:dyDescent="0.25">
      <c r="B5" s="3" t="s">
        <v>3</v>
      </c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/>
      <c r="M5" s="5">
        <f>IFERROR(COUNTIF(Nedelja[[#This Row],[7:00]:[15:00]],"*"),"")</f>
        <v>9</v>
      </c>
    </row>
    <row r="6" spans="2:13" ht="30" customHeight="1" x14ac:dyDescent="0.25">
      <c r="B6" s="3" t="s">
        <v>4</v>
      </c>
      <c r="C6" s="3"/>
      <c r="D6" s="3" t="s">
        <v>14</v>
      </c>
      <c r="E6" s="3" t="s">
        <v>14</v>
      </c>
      <c r="F6" s="3" t="s">
        <v>14</v>
      </c>
      <c r="G6" s="3" t="s">
        <v>14</v>
      </c>
      <c r="H6" s="3"/>
      <c r="I6" s="3"/>
      <c r="J6" s="3"/>
      <c r="K6" s="3"/>
      <c r="L6" s="3"/>
      <c r="M6" s="5">
        <f>IFERROR(COUNTIF(Nedelja[[#This Row],[7:00]:[15:00]],"*"),"")</f>
        <v>4</v>
      </c>
    </row>
    <row r="7" spans="2:13" ht="30" customHeight="1" x14ac:dyDescent="0.25">
      <c r="B7" s="3" t="s">
        <v>5</v>
      </c>
      <c r="C7" s="3"/>
      <c r="D7" s="3" t="s">
        <v>15</v>
      </c>
      <c r="E7" s="3" t="s">
        <v>15</v>
      </c>
      <c r="F7" s="3" t="s">
        <v>15</v>
      </c>
      <c r="G7" s="3" t="s">
        <v>19</v>
      </c>
      <c r="H7" s="3" t="s">
        <v>15</v>
      </c>
      <c r="I7" s="3" t="s">
        <v>15</v>
      </c>
      <c r="J7" s="3" t="s">
        <v>15</v>
      </c>
      <c r="K7" s="3"/>
      <c r="L7" s="3"/>
      <c r="M7" s="5">
        <f>IFERROR(COUNTIF(Nedelja[[#This Row],[7:00]:[15:00]],"*"),"")</f>
        <v>7</v>
      </c>
    </row>
    <row r="8" spans="2:13" ht="30" customHeight="1" x14ac:dyDescent="0.25">
      <c r="B8" s="3" t="s">
        <v>6</v>
      </c>
      <c r="C8" s="3"/>
      <c r="D8" s="3" t="s">
        <v>15</v>
      </c>
      <c r="E8" s="3" t="s">
        <v>15</v>
      </c>
      <c r="F8" s="3" t="s">
        <v>15</v>
      </c>
      <c r="G8" s="3" t="s">
        <v>19</v>
      </c>
      <c r="H8" s="3" t="s">
        <v>15</v>
      </c>
      <c r="I8" s="3" t="s">
        <v>15</v>
      </c>
      <c r="J8" s="3" t="s">
        <v>15</v>
      </c>
      <c r="K8" s="3"/>
      <c r="L8" s="3"/>
      <c r="M8" s="5">
        <f>IFERROR(COUNTIF(Nedelja[[#This Row],[7:00]:[15:00]],"*"),"")</f>
        <v>7</v>
      </c>
    </row>
    <row r="9" spans="2:13" ht="30" customHeight="1" x14ac:dyDescent="0.25">
      <c r="B9" s="3" t="s">
        <v>7</v>
      </c>
      <c r="C9" s="3"/>
      <c r="D9" s="3"/>
      <c r="E9" s="3"/>
      <c r="F9" s="3"/>
      <c r="G9" s="3"/>
      <c r="H9" s="3"/>
      <c r="I9" s="3"/>
      <c r="J9" s="3"/>
      <c r="K9" s="3"/>
      <c r="L9" s="3" t="s">
        <v>28</v>
      </c>
      <c r="M9" s="5">
        <f>IFERROR(COUNTIF(Nedelja[[#This Row],[7:00]:[15:00]],"*"),"")</f>
        <v>0</v>
      </c>
    </row>
    <row r="10" spans="2:13" ht="30" customHeight="1" x14ac:dyDescent="0.25">
      <c r="B10" s="3" t="s">
        <v>8</v>
      </c>
      <c r="C10" s="3"/>
      <c r="D10" s="3"/>
      <c r="E10" s="3"/>
      <c r="F10" s="3"/>
      <c r="G10" s="3"/>
      <c r="H10" s="3" t="s">
        <v>14</v>
      </c>
      <c r="I10" s="3" t="s">
        <v>14</v>
      </c>
      <c r="J10" s="3" t="s">
        <v>14</v>
      </c>
      <c r="K10" s="3" t="s">
        <v>14</v>
      </c>
      <c r="L10" s="3"/>
      <c r="M10" s="5">
        <f>IFERROR(COUNTIF(Nedelja[[#This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Ime sektora se automatski ažurira u ćeliji sa desne strane. Da biste promenili ime sektora, izmenite ćeliju L3 u radnom listu „Ponedeljak“" sqref="C3:K3"/>
    <dataValidation allowBlank="1" showInputMessage="1" showErrorMessage="1" prompt="Stavka „Za sedmicu od datuma“ se automatski ažurira u ćeliji sa desne strane. Da biste promenili datum, izmenite ćeliju L2 u radnom listu „Ponedeljak“" sqref="C2:K2"/>
    <dataValidation allowBlank="1" showInputMessage="1" showErrorMessage="1" prompt="Dan u sedmici se nalazi u ovoj ćeliji. Unesite datum za sedmicu u ćeliju L2. Unesite ime sektora u ćeliju L3" sqref="B2:B3"/>
    <dataValidation allowBlank="1" showInputMessage="1" showErrorMessage="1" prompt="Unesite raspored smena za nedelju na ovom radnom listu" sqref="A1"/>
    <dataValidation allowBlank="1" showInputMessage="1" showErrorMessage="1" prompt="Unesite ime zaposlenog u ovu kolonu ispod ovog naslova" sqref="B4"/>
    <dataValidation allowBlank="1" showInputMessage="1" showErrorMessage="1" prompt="Opcija za praćenje bolovanja je u ovoj koloni ispod ovog naslova. Pritisnite kombinaciju tastera ALT+STRELICA NADOLE da biste otvorili padajuću listu, a zatim pritisnite taster ENTER da biste izabrali stavku" sqref="L4"/>
    <dataValidation allowBlank="1" showInputMessage="1" showErrorMessage="1" prompt="Ukupan broj planiranih časova rada se automatski izračunava u ovoj koloni ispod ovog naslova" sqref="M4"/>
    <dataValidation allowBlank="1" showInputMessage="1" showErrorMessage="1" prompt="Automatski ažuriran datum. Da biste ga promenili, izmenite ćeliju L2 u radnom listu „Ponedeljak“" sqref="L2:M2"/>
    <dataValidation allowBlank="1" showInputMessage="1" showErrorMessage="1" prompt="Automatski ažurirano ime sektora. Da biste ga promenili, izmenite ćeliju L3 u radnom listu „Ponedeljak“" sqref="L3:M3"/>
    <dataValidation allowBlank="1" showInputMessage="1" showErrorMessage="1" prompt="Naslov se automatski ažurira na osnovu naslova koji ste uneli u ćeliju B1 u radnom listu „Ponedeljak“. Da biste promenili ovaj naslov radnog lista, otkucajte novu stavku u ovoj ćeliji. Samo ovaj radni list će se ažurirati" sqref="B1"/>
    <dataValidation type="list" allowBlank="1" showInputMessage="1" showErrorMessage="1" sqref="L5:L10">
      <formula1>"Bolovanje"</formula1>
    </dataValidation>
    <dataValidation allowBlank="1" showInputMessage="1" showErrorMessage="1" prompt="Unesite radno mesto ili ulogu zaposlenog za ovaj vremenski interval u ovu kolonu ispod ovog naslova. Da biste promenili vreme, izaberite ćeliju, pritisnite taster Delete, a zatim unesite novo vreme" sqref="C4:K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Ponedeljak</vt:lpstr>
      <vt:lpstr>Utorak</vt:lpstr>
      <vt:lpstr>Sreda</vt:lpstr>
      <vt:lpstr>Četvrtak</vt:lpstr>
      <vt:lpstr>Petak</vt:lpstr>
      <vt:lpstr>Subota</vt:lpstr>
      <vt:lpstr>Nedelja</vt:lpstr>
      <vt:lpstr>DATUM</vt:lpstr>
      <vt:lpstr>Ponedeljak!Naslov1</vt:lpstr>
      <vt:lpstr>Utorak!Naslov2</vt:lpstr>
      <vt:lpstr>Sreda!Naslov3</vt:lpstr>
      <vt:lpstr>Četvrtak!Naslov4</vt:lpstr>
      <vt:lpstr>Petak!Naslov5</vt:lpstr>
      <vt:lpstr>Subota!Naslov6</vt:lpstr>
      <vt:lpstr>Nedelja!Naslov7</vt:lpstr>
      <vt:lpstr>Četvrtak!Print_Titles</vt:lpstr>
      <vt:lpstr>Nedelja!Print_Titles</vt:lpstr>
      <vt:lpstr>Petak!Print_Titles</vt:lpstr>
      <vt:lpstr>Ponedeljak!Print_Titles</vt:lpstr>
      <vt:lpstr>Sreda!Print_Titles</vt:lpstr>
      <vt:lpstr>Subota!Print_Titles</vt:lpstr>
      <vt:lpstr>Utorak!Print_Titles</vt:lpstr>
      <vt:lpstr>RASPORED_SMENA_Naslov</vt:lpstr>
      <vt:lpstr>RowTitleRegion1..L3</vt:lpstr>
      <vt:lpstr>RowTitleRegion2..L3</vt:lpstr>
      <vt:lpstr>Sreda!RowTitleRegion3..L3</vt:lpstr>
      <vt:lpstr>Četvrtak!RowTitleRegion4..L3</vt:lpstr>
      <vt:lpstr>Petak!RowTitleRegion5..L3</vt:lpstr>
      <vt:lpstr>Subota!RowTitleRegion6..L3</vt:lpstr>
      <vt:lpstr>Nedelja!RowTitleRegion7..L3</vt:lpstr>
      <vt:lpstr>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2017-01-03T12:13:58Z</dcterms:created>
  <dcterms:modified xsi:type="dcterms:W3CDTF">2017-06-01T05:59:55Z</dcterms:modified>
</cp:coreProperties>
</file>