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027"/>
  <workbookPr hidePivotFieldList="1"/>
  <mc:AlternateContent xmlns:mc="http://schemas.openxmlformats.org/markup-compatibility/2006">
    <mc:Choice Requires="x15">
      <x15ac:absPath xmlns:x15ac="http://schemas.microsoft.com/office/spreadsheetml/2010/11/ac" url="\\10.20.1.30\Phases4\10_P_M\10_ART\09_Project\O15_template\5_HOMay3\04_Final_finish_template\SRL\May3_5\O15 Excel\Templates\"/>
    </mc:Choice>
  </mc:AlternateContent>
  <bookViews>
    <workbookView xWindow="0" yWindow="0" windowWidth="19200" windowHeight="11490"/>
  </bookViews>
  <sheets>
    <sheet name="Unos podataka o budžetu" sheetId="1" r:id="rId1"/>
    <sheet name="Izveštaj o budžetu" sheetId="3" r:id="rId2"/>
    <sheet name="Podaci o listi" sheetId="2" r:id="rId3"/>
  </sheets>
  <definedNames>
    <definedName name="ListaPrihod">Stavkeprihoda[LISTA STAVKI PRIHODA]</definedName>
    <definedName name="ListaTrošak">Stavketroškova[LISTA STAVKI TROŠKA]</definedName>
    <definedName name="Odštampaj_naslove" localSheetId="1">'Izveštaj o budžetu'!$B:$B,'Izveštaj o budžetu'!$5:$5</definedName>
    <definedName name="Odštampaj_naslove" localSheetId="2">'Podaci o listi'!$5:$5</definedName>
    <definedName name="Odštampaj_naslove" localSheetId="0">'Unos podataka o budžetu'!$5:$5</definedName>
    <definedName name="Stavka_slicer_troška">#N/A</definedName>
    <definedName name="Tip_slicer_stavke">#N/A</definedName>
  </definedNames>
  <calcPr calcId="152511" calcMode="manual"/>
  <pivotCaches>
    <pivotCache cacheId="0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H33" i="1" l="1"/>
  <c r="G33" i="1" s="1"/>
  <c r="H32" i="1"/>
  <c r="G32" i="1" s="1"/>
  <c r="H31" i="1"/>
  <c r="G31" i="1" s="1"/>
  <c r="H30" i="1"/>
  <c r="G30" i="1" s="1"/>
  <c r="H29" i="1"/>
  <c r="G29" i="1" s="1"/>
  <c r="H28" i="1"/>
  <c r="G28" i="1" s="1"/>
  <c r="H27" i="1"/>
  <c r="G27" i="1" s="1"/>
  <c r="H26" i="1"/>
  <c r="G26" i="1" s="1"/>
  <c r="H25" i="1"/>
  <c r="G25" i="1" s="1"/>
  <c r="H24" i="1"/>
  <c r="G24" i="1" s="1"/>
  <c r="H23" i="1"/>
  <c r="G23" i="1" s="1"/>
  <c r="H22" i="1"/>
  <c r="G22" i="1" s="1"/>
  <c r="H21" i="1"/>
  <c r="G21" i="1" s="1"/>
  <c r="H20" i="1"/>
  <c r="G20" i="1" s="1"/>
  <c r="H19" i="1"/>
  <c r="G19" i="1" s="1"/>
  <c r="H18" i="1"/>
  <c r="G18" i="1" s="1"/>
  <c r="H17" i="1"/>
  <c r="G17" i="1" s="1"/>
  <c r="H16" i="1"/>
  <c r="G16" i="1" s="1"/>
  <c r="H15" i="1"/>
  <c r="G15" i="1" s="1"/>
  <c r="H14" i="1"/>
  <c r="G14" i="1" s="1"/>
  <c r="H13" i="1"/>
  <c r="G13" i="1" s="1"/>
  <c r="H12" i="1"/>
  <c r="G12" i="1" s="1"/>
  <c r="H11" i="1"/>
  <c r="G11" i="1" s="1"/>
  <c r="H10" i="1"/>
  <c r="G10" i="1" s="1"/>
  <c r="H9" i="1"/>
  <c r="G9" i="1" s="1"/>
  <c r="H8" i="1"/>
  <c r="G8" i="1" s="1"/>
  <c r="H7" i="1"/>
  <c r="G7" i="1" s="1"/>
  <c r="H6" i="1"/>
  <c r="G6" i="1" l="1"/>
</calcChain>
</file>

<file path=xl/sharedStrings.xml><?xml version="1.0" encoding="utf-8"?>
<sst xmlns="http://schemas.openxmlformats.org/spreadsheetml/2006/main" count="120" uniqueCount="41">
  <si>
    <t>Uniforme</t>
  </si>
  <si>
    <t>Zarada od ulaznica</t>
  </si>
  <si>
    <t>Udeo od ulaznica</t>
  </si>
  <si>
    <t>Prikupljanje sredstava</t>
  </si>
  <si>
    <t>Donacije</t>
  </si>
  <si>
    <t>Prenos</t>
  </si>
  <si>
    <t>Prijem sredstava</t>
  </si>
  <si>
    <t>Razno</t>
  </si>
  <si>
    <t>Zvanični predstavnici</t>
  </si>
  <si>
    <t>Obezbeđenje</t>
  </si>
  <si>
    <t>Radnici na događajima</t>
  </si>
  <si>
    <t>Radnici na događajima koji nisu zaposleni</t>
  </si>
  <si>
    <t>Terenske zalihe</t>
  </si>
  <si>
    <t>Zalihe, opšte</t>
  </si>
  <si>
    <t>Obroci pred utakmice</t>
  </si>
  <si>
    <t>Studentska putovanja u zemlji</t>
  </si>
  <si>
    <t>Studentska putovanja van zemlje</t>
  </si>
  <si>
    <t>Stručna savetovališta/putovanja</t>
  </si>
  <si>
    <t>Opšte zalihe</t>
  </si>
  <si>
    <t>Kancelarijski materijal</t>
  </si>
  <si>
    <t>Distribucija sredstava</t>
  </si>
  <si>
    <t>Trošak</t>
  </si>
  <si>
    <t>Prihod</t>
  </si>
  <si>
    <t>BUDŽET ZA ŠKOLSKE SPORTOVE</t>
  </si>
  <si>
    <t>DATUM</t>
  </si>
  <si>
    <t>TIP STAVKE</t>
  </si>
  <si>
    <t>STAVKA TROŠKA</t>
  </si>
  <si>
    <t>BUDŽETIRANI TROŠAK</t>
  </si>
  <si>
    <t>STVARNI TROŠAK</t>
  </si>
  <si>
    <t>PREKO/ISPOD</t>
  </si>
  <si>
    <t>RAZLIKA</t>
  </si>
  <si>
    <t>TROŠKOVI &amp; PRIHOD</t>
  </si>
  <si>
    <t>LISTA STAVKI PRIHODA</t>
  </si>
  <si>
    <t>LISTA STAVKI TROŠKA</t>
  </si>
  <si>
    <t xml:space="preserve"> UNOS PODATAKA</t>
  </si>
  <si>
    <t xml:space="preserve"> UREĐIVANJE LISTA</t>
  </si>
  <si>
    <t xml:space="preserve"> ZA TREN OKA</t>
  </si>
  <si>
    <t>Konačni zbir</t>
  </si>
  <si>
    <t xml:space="preserve"> BUDŽETIRANI</t>
  </si>
  <si>
    <t xml:space="preserve"> STVARNI</t>
  </si>
  <si>
    <t xml:space="preserve"> RAZLIKA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</si>
</sst>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\(&quot;$&quot;#,##0.00\)"/>
    <numFmt numFmtId="165" formatCode="&quot;$&quot;#,##0.00"/>
    <numFmt numFmtId="166" formatCode="#,##0.00\ &quot;Din.&quot;"/>
  </numFmts>
  <fonts count="5" x14ac:knownFonts="1">
    <font>
      <sz val="10"/>
      <color theme="1" tint="0.34998626667073579"/>
      <name val="Arial"/>
      <family val="2"/>
      <scheme val="minor"/>
    </font>
    <font>
      <sz val="12"/>
      <color theme="3" tint="0.34998626667073579"/>
      <name val="Impact"/>
      <family val="2"/>
      <scheme val="major"/>
    </font>
    <font>
      <sz val="24"/>
      <color theme="3" tint="0.24994659260841701"/>
      <name val="Impact"/>
      <family val="2"/>
      <scheme val="major"/>
    </font>
    <font>
      <b/>
      <sz val="24"/>
      <color theme="1" tint="0.34998626667073579"/>
      <name val="Impact"/>
      <family val="2"/>
      <charset val="238"/>
      <scheme val="major"/>
    </font>
    <font>
      <sz val="12"/>
      <color theme="1" tint="0.34998626667073579"/>
      <name val="Impac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1">
    <xf numFmtId="0" fontId="0" fillId="0" borderId="0" xfId="0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166" fontId="0" fillId="0" borderId="0" xfId="0" applyNumberFormat="1">
      <alignment vertical="center"/>
    </xf>
    <xf numFmtId="14" fontId="0" fillId="0" borderId="0" xfId="0" applyNumberFormat="1" applyAlignment="1">
      <alignment horizontal="left" vertical="center" indent="1"/>
    </xf>
    <xf numFmtId="2" fontId="0" fillId="0" borderId="0" xfId="0" applyNumberFormat="1" applyAlignment="1">
      <alignment horizontal="right" vertical="center" indent="1"/>
    </xf>
    <xf numFmtId="166" fontId="0" fillId="0" borderId="0" xfId="0" applyNumberFormat="1" applyAlignment="1">
      <alignment horizontal="right" vertical="center" inden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</cellXfs>
  <cellStyles count="3">
    <cellStyle name="Naslov" xfId="1" builtinId="15" customBuiltin="1"/>
    <cellStyle name="Naslov 4" xfId="2" builtinId="19" customBuiltin="1"/>
    <cellStyle name="Normalan" xfId="0" builtinId="0" customBuiltin="1"/>
  </cellStyles>
  <dxfs count="38"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6" formatCode="#,##0.00\ &quot;Din.&quot;"/>
    </dxf>
    <dxf>
      <numFmt numFmtId="164" formatCode="&quot;$&quot;#,##0.00_);\(&quot;$&quot;#,##0.00\)"/>
    </dxf>
    <dxf>
      <numFmt numFmtId="164" formatCode="&quot;$&quot;#,##0.00_);\(&quot;$&quot;#,##0.00\)"/>
    </dxf>
    <dxf>
      <numFmt numFmtId="164" formatCode="&quot;$&quot;#,##0.00_);\(&quot;$&quot;#,##0.00\)"/>
    </dxf>
    <dxf>
      <numFmt numFmtId="166" formatCode="#,##0.00\ &quot;Din.&quot;"/>
      <alignment horizontal="general" vertical="center" textRotation="0" wrapText="0" indent="0" justifyLastLine="0" shrinkToFit="0" readingOrder="0"/>
    </dxf>
    <dxf>
      <numFmt numFmtId="166" formatCode="#,##0.00\ &quot;Din.&quot;"/>
      <alignment horizontal="righ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66" formatCode="#,##0.00\ &quot;Din.&quot;"/>
      <alignment horizontal="general" vertical="center" textRotation="0" wrapText="0" indent="0" justifyLastLine="0" shrinkToFit="0" readingOrder="0"/>
    </dxf>
    <dxf>
      <numFmt numFmtId="166" formatCode="#,##0.00\ &quot;Din.&quot;"/>
      <alignment horizontal="right" vertical="center" textRotation="0" wrapText="0" indent="1" justifyLastLine="0" shrinkToFit="0" readingOrder="0"/>
    </dxf>
    <dxf>
      <numFmt numFmtId="2" formatCode="0.00"/>
      <alignment horizontal="general" vertical="center" textRotation="0" wrapText="0" indent="0" justifyLastLine="0" shrinkToFit="0" readingOrder="0"/>
    </dxf>
    <dxf>
      <numFmt numFmtId="2" formatCode="0.00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7" formatCode="d/m/yyyy"/>
      <alignment horizontal="lef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numFmt numFmtId="167" formatCode="d/m/yyyy"/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i val="0"/>
        <color theme="0"/>
      </font>
      <fill>
        <patternFill>
          <bgColor theme="1" tint="0.499984740745262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</dxf>
    <dxf>
      <font>
        <b/>
        <i val="0"/>
        <color theme="0"/>
      </font>
      <fill>
        <patternFill>
          <bgColor theme="3" tint="0.499984740745262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</dxf>
    <dxf>
      <font>
        <b/>
        <i val="0"/>
        <color theme="0"/>
      </font>
      <fill>
        <patternFill>
          <bgColor theme="1" tint="0.499984740745262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</dxf>
    <dxf>
      <font>
        <b/>
        <i val="0"/>
        <color theme="0"/>
      </font>
      <fill>
        <patternFill>
          <bgColor theme="1" tint="0.499984740745262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</dxf>
    <dxf>
      <font>
        <b/>
        <i val="0"/>
        <color theme="1" tint="0.34998626667073579"/>
      </font>
      <fill>
        <patternFill>
          <bgColor theme="0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</dxf>
    <dxf>
      <font>
        <b/>
        <i val="0"/>
        <color theme="1" tint="0.34998626667073579"/>
      </font>
      <fill>
        <patternFill>
          <bgColor theme="0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</dxf>
    <dxf>
      <font>
        <b/>
        <i val="0"/>
        <color theme="1" tint="0.34998626667073579"/>
      </font>
      <fill>
        <patternFill patternType="solid">
          <fgColor theme="6" tint="0.79992065187536243"/>
          <bgColor theme="0" tint="-4.9989318521683403E-2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</dxf>
    <dxf>
      <font>
        <b/>
        <i val="0"/>
        <color theme="0"/>
      </font>
      <fill>
        <patternFill patternType="solid">
          <fgColor theme="0"/>
          <bgColor theme="4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</dxf>
    <dxf>
      <font>
        <b/>
        <i val="0"/>
        <color theme="0"/>
      </font>
      <fill>
        <patternFill>
          <bgColor theme="3" tint="0.24994659260841701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ont>
        <b/>
        <i val="0"/>
        <color theme="1" tint="0.34998626667073579"/>
      </font>
      <fill>
        <patternFill>
          <bgColor theme="0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</dxf>
    <dxf>
      <font>
        <b val="0"/>
        <i val="0"/>
        <sz val="11"/>
        <color theme="1" tint="0.34998626667073579"/>
        <name val="Impact"/>
        <scheme val="major"/>
      </font>
      <fill>
        <patternFill>
          <bgColor theme="0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 val="0"/>
        <sz val="10"/>
        <color theme="1" tint="0.34998626667073579"/>
        <name val="Arial"/>
        <scheme val="minor"/>
      </font>
      <fill>
        <patternFill>
          <bgColor theme="0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 val="0"/>
        <color theme="1" tint="0.34998626667073579"/>
      </font>
      <fill>
        <patternFill patternType="solid">
          <fgColor theme="0" tint="-0.14993743705557422"/>
          <bgColor theme="0" tint="-4.9989318521683403E-2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4"/>
          <bgColor theme="3" tint="0.24994659260841701"/>
        </patternFill>
      </fill>
      <border>
        <horizontal/>
      </border>
    </dxf>
    <dxf>
      <font>
        <b/>
        <i val="0"/>
        <color theme="1" tint="0.34998626667073579"/>
      </font>
      <fill>
        <patternFill patternType="solid">
          <bgColor theme="0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 style="thin">
          <color theme="0" tint="-0.34998626667073579"/>
        </bottom>
        <vertical style="thin">
          <color theme="0" tint="-0.34998626667073579"/>
        </vertical>
        <horizontal/>
      </border>
    </dxf>
  </dxfs>
  <tableStyles count="3" defaultTableStyle="School Athletic Budget" defaultPivotStyle="SchoolAthleticBudget_pivot1">
    <tableStyle name="School Athletic Budget" pivot="0" count="3">
      <tableStyleElement type="wholeTable" dxfId="37"/>
      <tableStyleElement type="headerRow" dxfId="36"/>
      <tableStyleElement type="firstRowStripe" dxfId="35"/>
    </tableStyle>
    <tableStyle name="School Athletic Budget Slicer" pivot="0" table="0" count="8">
      <tableStyleElement type="wholeTable" dxfId="34"/>
      <tableStyleElement type="headerRow" dxfId="33"/>
    </tableStyle>
    <tableStyle name="SchoolAthleticBudget_pivot1" table="0" count="10">
      <tableStyleElement type="wholeTable" dxfId="32"/>
      <tableStyleElement type="headerRow" dxfId="31"/>
      <tableStyleElement type="totalRow" dxfId="30"/>
      <tableStyleElement type="firstRowStripe" dxfId="29"/>
      <tableStyleElement type="firstSubtotalRow" dxfId="28"/>
      <tableStyleElement type="secondSubtotalRow" dxfId="27"/>
      <tableStyleElement type="firstRowSubheading" dxfId="26"/>
      <tableStyleElement type="secondRowSubheading" dxfId="25"/>
      <tableStyleElement type="pageFieldLabels" dxfId="24"/>
      <tableStyleElement type="pageFieldValues" dxfId="23"/>
    </tableStyle>
  </tableStyles>
  <extLst>
    <ext xmlns:x14="http://schemas.microsoft.com/office/spreadsheetml/2009/9/main" uri="{46F421CA-312F-682f-3DD2-61675219B42D}">
      <x14:dxfs count="6">
        <dxf>
          <font>
            <b/>
            <i val="0"/>
            <sz val="10"/>
            <color theme="0" tint="-0.499984740745262"/>
            <name val="Arial"/>
            <scheme val="minor"/>
          </font>
          <fill>
            <patternFill patternType="solid">
              <fgColor auto="1"/>
              <bgColor theme="0" tint="-4.9989318521683403E-2"/>
            </patternFill>
          </fill>
          <border diagonalUp="0" diagonalDown="0">
            <left style="thin">
              <color theme="0" tint="-0.499984740745262"/>
            </left>
            <right style="thin">
              <color theme="0" tint="-0.499984740745262"/>
            </right>
            <top style="thin">
              <color theme="0" tint="-0.499984740745262"/>
            </top>
            <bottom style="thin">
              <color theme="0" tint="-0.499984740745262"/>
            </bottom>
            <vertical/>
            <horizontal/>
          </border>
        </dxf>
        <dxf>
          <font>
            <b/>
            <i val="0"/>
            <sz val="10"/>
            <color theme="4"/>
            <name val="Arial"/>
            <scheme val="minor"/>
          </font>
          <fill>
            <patternFill patternType="solid">
              <fgColor auto="1"/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/>
            <i val="0"/>
            <sz val="10"/>
            <color theme="0" tint="-0.499984740745262"/>
            <name val="Arial"/>
            <scheme val="minor"/>
          </font>
          <fill>
            <patternFill patternType="solid">
              <fgColor indexed="64"/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sz val="10"/>
            <color theme="0"/>
            <name val="Arial"/>
            <scheme val="minor"/>
          </font>
          <fill>
            <patternFill patternType="solid">
              <fgColor theme="4" tint="0.59999389629810485"/>
              <bgColor theme="4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sz val="10"/>
            <color theme="0" tint="-0.499984740745262"/>
            <name val="Arial"/>
            <scheme val="minor"/>
          </font>
          <fill>
            <patternFill patternType="solid">
              <fgColor rgb="FFFFFFFF"/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sz val="10"/>
            <color theme="4"/>
            <name val="Arial"/>
            <scheme val="minor"/>
          </font>
          <fill>
            <patternFill patternType="solid">
              <fgColor rgb="FFFFFFFF"/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chool Athletic Budget Slicer">
          <x14:slicerStyleElements>
            <x14:slicerStyleElement type="unselectedItemWithData" dxfId="5"/>
            <x14:slicerStyleElement type="unselectedItemWithNoData" dxfId="4"/>
            <x14:slicerStyleElement type="selectedItemWithData" dxfId="3"/>
            <x14:slicerStyleElement type="selectedItemWithNoData" dxfId="2"/>
            <x14:slicerStyleElement type="hoveredSelectedItemWith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customXml" Target="../customXml/item1.xml"/><Relationship Id="rId5" Type="http://schemas.microsoft.com/office/2007/relationships/slicerCache" Target="slicerCaches/slicerCache1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C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 algn="l">
              <a:defRPr sz="1200" b="0" kern="0" spc="100" baseline="0">
                <a:latin typeface="+mj-lt"/>
              </a:defRPr>
            </a:pPr>
            <a:r>
              <a:rPr lang="sr-Latn-CS" sz="1200" b="0" kern="0" spc="1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BUDŽET U ODNOSU NA STVARNE TROŠKOVE</a:t>
            </a:r>
          </a:p>
        </c:rich>
      </c:tx>
      <c:layout>
        <c:manualLayout>
          <c:xMode val="edge"/>
          <c:yMode val="edge"/>
          <c:x val="1.8627538416017147E-2"/>
          <c:y val="4.102564102564102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'Unos podataka o budžetu'!$E$5</c:f>
              <c:strCache>
                <c:ptCount val="1"/>
                <c:pt idx="0">
                  <c:v>BUDŽETIRANI TROŠAK</c:v>
                </c:pt>
              </c:strCache>
            </c:strRef>
          </c:tx>
          <c:spPr>
            <a:ln w="31750">
              <a:solidFill>
                <a:schemeClr val="accent4"/>
              </a:solidFill>
            </a:ln>
          </c:spPr>
          <c:marker>
            <c:symbol val="none"/>
          </c:marker>
          <c:cat>
            <c:multiLvlStrRef>
              <c:f>'Unos podataka o budžetu'!$B$6:$D$33</c:f>
              <c:multiLvlStrCache>
                <c:ptCount val="28"/>
                <c:lvl>
                  <c:pt idx="0">
                    <c:v>Zvanični predstavnici</c:v>
                  </c:pt>
                  <c:pt idx="1">
                    <c:v>Obezbeđenje</c:v>
                  </c:pt>
                  <c:pt idx="2">
                    <c:v>Radnici na događajima</c:v>
                  </c:pt>
                  <c:pt idx="3">
                    <c:v>Radnici na događajima koji nisu zaposleni</c:v>
                  </c:pt>
                  <c:pt idx="4">
                    <c:v>Uniforme</c:v>
                  </c:pt>
                  <c:pt idx="5">
                    <c:v>Zarada od ulaznica</c:v>
                  </c:pt>
                  <c:pt idx="6">
                    <c:v>Zalihe, opšte</c:v>
                  </c:pt>
                  <c:pt idx="7">
                    <c:v>Studentska putovanja u zemlji</c:v>
                  </c:pt>
                  <c:pt idx="8">
                    <c:v>Studentska putovanja u zemlji</c:v>
                  </c:pt>
                  <c:pt idx="9">
                    <c:v>Opšte zalihe</c:v>
                  </c:pt>
                  <c:pt idx="10">
                    <c:v>Kancelarijski materijal</c:v>
                  </c:pt>
                  <c:pt idx="11">
                    <c:v>Distribucija sredstava</c:v>
                  </c:pt>
                  <c:pt idx="12">
                    <c:v>Razno</c:v>
                  </c:pt>
                  <c:pt idx="13">
                    <c:v>Udeo od ulaznica</c:v>
                  </c:pt>
                  <c:pt idx="14">
                    <c:v>Prikupljanje sredstava</c:v>
                  </c:pt>
                  <c:pt idx="15">
                    <c:v>Donacije</c:v>
                  </c:pt>
                  <c:pt idx="16">
                    <c:v>Studentska putovanja van zemlje</c:v>
                  </c:pt>
                  <c:pt idx="17">
                    <c:v>Donacije</c:v>
                  </c:pt>
                  <c:pt idx="18">
                    <c:v>Prenos</c:v>
                  </c:pt>
                  <c:pt idx="19">
                    <c:v>Stručna savetovališta/putovanja</c:v>
                  </c:pt>
                  <c:pt idx="20">
                    <c:v>Prijem sredstava</c:v>
                  </c:pt>
                  <c:pt idx="21">
                    <c:v>Uniforme</c:v>
                  </c:pt>
                  <c:pt idx="22">
                    <c:v>Studentska putovanja van zemlje</c:v>
                  </c:pt>
                  <c:pt idx="23">
                    <c:v>Razno</c:v>
                  </c:pt>
                  <c:pt idx="24">
                    <c:v>Prikupljanje sredstava</c:v>
                  </c:pt>
                  <c:pt idx="25">
                    <c:v>Studentska putovanja van zemlje</c:v>
                  </c:pt>
                  <c:pt idx="26">
                    <c:v>Kancelarijski materijal</c:v>
                  </c:pt>
                  <c:pt idx="27">
                    <c:v>Zarada od ulaznica</c:v>
                  </c:pt>
                </c:lvl>
                <c:lvl>
                  <c:pt idx="0">
                    <c:v>Trošak</c:v>
                  </c:pt>
                  <c:pt idx="1">
                    <c:v>Trošak</c:v>
                  </c:pt>
                  <c:pt idx="2">
                    <c:v>Trošak</c:v>
                  </c:pt>
                  <c:pt idx="3">
                    <c:v>Trošak</c:v>
                  </c:pt>
                  <c:pt idx="4">
                    <c:v>Trošak</c:v>
                  </c:pt>
                  <c:pt idx="5">
                    <c:v>Prihod</c:v>
                  </c:pt>
                  <c:pt idx="6">
                    <c:v>Trošak</c:v>
                  </c:pt>
                  <c:pt idx="7">
                    <c:v>Trošak</c:v>
                  </c:pt>
                  <c:pt idx="8">
                    <c:v>Trošak</c:v>
                  </c:pt>
                  <c:pt idx="9">
                    <c:v>Trošak</c:v>
                  </c:pt>
                  <c:pt idx="10">
                    <c:v>Trošak</c:v>
                  </c:pt>
                  <c:pt idx="11">
                    <c:v>Trošak</c:v>
                  </c:pt>
                  <c:pt idx="12">
                    <c:v>Trošak</c:v>
                  </c:pt>
                  <c:pt idx="13">
                    <c:v>Prihod</c:v>
                  </c:pt>
                  <c:pt idx="14">
                    <c:v>Prihod</c:v>
                  </c:pt>
                  <c:pt idx="15">
                    <c:v>Prihod</c:v>
                  </c:pt>
                  <c:pt idx="16">
                    <c:v>Trošak</c:v>
                  </c:pt>
                  <c:pt idx="17">
                    <c:v>Prihod</c:v>
                  </c:pt>
                  <c:pt idx="18">
                    <c:v>Prihod</c:v>
                  </c:pt>
                  <c:pt idx="19">
                    <c:v>Trošak</c:v>
                  </c:pt>
                  <c:pt idx="20">
                    <c:v>Prihod</c:v>
                  </c:pt>
                  <c:pt idx="21">
                    <c:v>Trošak</c:v>
                  </c:pt>
                  <c:pt idx="22">
                    <c:v>Trošak</c:v>
                  </c:pt>
                  <c:pt idx="23">
                    <c:v>Prihod</c:v>
                  </c:pt>
                  <c:pt idx="24">
                    <c:v>Prihod</c:v>
                  </c:pt>
                  <c:pt idx="25">
                    <c:v>Trošak</c:v>
                  </c:pt>
                  <c:pt idx="26">
                    <c:v>Trošak</c:v>
                  </c:pt>
                  <c:pt idx="27">
                    <c:v>Prihod</c:v>
                  </c:pt>
                </c:lvl>
                <c:lvl>
                  <c:pt idx="0">
                    <c:v>3.6.2012</c:v>
                  </c:pt>
                  <c:pt idx="1">
                    <c:v>3.6.2012</c:v>
                  </c:pt>
                  <c:pt idx="2">
                    <c:v>3.6.2012</c:v>
                  </c:pt>
                  <c:pt idx="3">
                    <c:v>3.6.2012</c:v>
                  </c:pt>
                  <c:pt idx="4">
                    <c:v>3.6.2012</c:v>
                  </c:pt>
                  <c:pt idx="5">
                    <c:v>3.6.2012</c:v>
                  </c:pt>
                  <c:pt idx="6">
                    <c:v>3.6.2012</c:v>
                  </c:pt>
                  <c:pt idx="7">
                    <c:v>3.6.2012</c:v>
                  </c:pt>
                  <c:pt idx="8">
                    <c:v>3.6.2012</c:v>
                  </c:pt>
                  <c:pt idx="9">
                    <c:v>3.6.2012</c:v>
                  </c:pt>
                  <c:pt idx="10">
                    <c:v>3.6.2012</c:v>
                  </c:pt>
                  <c:pt idx="11">
                    <c:v>3.6.2012</c:v>
                  </c:pt>
                  <c:pt idx="12">
                    <c:v>3.6.2012</c:v>
                  </c:pt>
                  <c:pt idx="13">
                    <c:v>3.6.2012</c:v>
                  </c:pt>
                  <c:pt idx="14">
                    <c:v>3.6.2012</c:v>
                  </c:pt>
                  <c:pt idx="15">
                    <c:v>3.6.2012</c:v>
                  </c:pt>
                  <c:pt idx="16">
                    <c:v>3.6.2012</c:v>
                  </c:pt>
                  <c:pt idx="17">
                    <c:v>3.6.2012</c:v>
                  </c:pt>
                  <c:pt idx="18">
                    <c:v>3.6.2012</c:v>
                  </c:pt>
                  <c:pt idx="19">
                    <c:v>3.6.2012</c:v>
                  </c:pt>
                  <c:pt idx="20">
                    <c:v>3.6.2012</c:v>
                  </c:pt>
                  <c:pt idx="21">
                    <c:v>3.6.2012</c:v>
                  </c:pt>
                  <c:pt idx="22">
                    <c:v>3.6.2012</c:v>
                  </c:pt>
                  <c:pt idx="23">
                    <c:v>3.6.2012</c:v>
                  </c:pt>
                  <c:pt idx="24">
                    <c:v>3.6.2012</c:v>
                  </c:pt>
                  <c:pt idx="25">
                    <c:v>3.6.2012</c:v>
                  </c:pt>
                  <c:pt idx="26">
                    <c:v>3.6.2012</c:v>
                  </c:pt>
                  <c:pt idx="27">
                    <c:v>3.6.2012</c:v>
                  </c:pt>
                </c:lvl>
              </c:multiLvlStrCache>
            </c:multiLvlStrRef>
          </c:cat>
          <c:val>
            <c:numRef>
              <c:f>'Unos podataka o budžetu'!$E$6:$E$33</c:f>
              <c:numCache>
                <c:formatCode>0.00</c:formatCode>
                <c:ptCount val="28"/>
                <c:pt idx="0">
                  <c:v>100</c:v>
                </c:pt>
                <c:pt idx="1">
                  <c:v>250</c:v>
                </c:pt>
                <c:pt idx="2">
                  <c:v>200</c:v>
                </c:pt>
                <c:pt idx="3">
                  <c:v>750</c:v>
                </c:pt>
                <c:pt idx="4">
                  <c:v>670</c:v>
                </c:pt>
                <c:pt idx="5">
                  <c:v>710</c:v>
                </c:pt>
                <c:pt idx="6">
                  <c:v>160</c:v>
                </c:pt>
                <c:pt idx="7">
                  <c:v>490</c:v>
                </c:pt>
                <c:pt idx="8">
                  <c:v>760</c:v>
                </c:pt>
                <c:pt idx="9">
                  <c:v>850</c:v>
                </c:pt>
                <c:pt idx="10">
                  <c:v>660</c:v>
                </c:pt>
                <c:pt idx="11">
                  <c:v>860</c:v>
                </c:pt>
                <c:pt idx="12">
                  <c:v>150</c:v>
                </c:pt>
                <c:pt idx="13">
                  <c:v>340</c:v>
                </c:pt>
                <c:pt idx="14">
                  <c:v>670</c:v>
                </c:pt>
                <c:pt idx="15">
                  <c:v>720</c:v>
                </c:pt>
                <c:pt idx="16">
                  <c:v>880</c:v>
                </c:pt>
                <c:pt idx="17">
                  <c:v>800</c:v>
                </c:pt>
                <c:pt idx="18">
                  <c:v>720</c:v>
                </c:pt>
                <c:pt idx="19">
                  <c:v>620</c:v>
                </c:pt>
                <c:pt idx="20">
                  <c:v>880</c:v>
                </c:pt>
                <c:pt idx="21">
                  <c:v>850</c:v>
                </c:pt>
                <c:pt idx="22">
                  <c:v>710</c:v>
                </c:pt>
                <c:pt idx="23">
                  <c:v>950</c:v>
                </c:pt>
                <c:pt idx="24">
                  <c:v>720</c:v>
                </c:pt>
                <c:pt idx="25">
                  <c:v>580</c:v>
                </c:pt>
                <c:pt idx="26">
                  <c:v>570</c:v>
                </c:pt>
                <c:pt idx="27">
                  <c:v>670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'Unos podataka o budžetu'!$F$5</c:f>
              <c:strCache>
                <c:ptCount val="1"/>
                <c:pt idx="0">
                  <c:v>STVARNI TROŠAK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'Unos podataka o budžetu'!$B$6:$D$33</c:f>
              <c:multiLvlStrCache>
                <c:ptCount val="28"/>
                <c:lvl>
                  <c:pt idx="0">
                    <c:v>Zvanični predstavnici</c:v>
                  </c:pt>
                  <c:pt idx="1">
                    <c:v>Obezbeđenje</c:v>
                  </c:pt>
                  <c:pt idx="2">
                    <c:v>Radnici na događajima</c:v>
                  </c:pt>
                  <c:pt idx="3">
                    <c:v>Radnici na događajima koji nisu zaposleni</c:v>
                  </c:pt>
                  <c:pt idx="4">
                    <c:v>Uniforme</c:v>
                  </c:pt>
                  <c:pt idx="5">
                    <c:v>Zarada od ulaznica</c:v>
                  </c:pt>
                  <c:pt idx="6">
                    <c:v>Zalihe, opšte</c:v>
                  </c:pt>
                  <c:pt idx="7">
                    <c:v>Studentska putovanja u zemlji</c:v>
                  </c:pt>
                  <c:pt idx="8">
                    <c:v>Studentska putovanja u zemlji</c:v>
                  </c:pt>
                  <c:pt idx="9">
                    <c:v>Opšte zalihe</c:v>
                  </c:pt>
                  <c:pt idx="10">
                    <c:v>Kancelarijski materijal</c:v>
                  </c:pt>
                  <c:pt idx="11">
                    <c:v>Distribucija sredstava</c:v>
                  </c:pt>
                  <c:pt idx="12">
                    <c:v>Razno</c:v>
                  </c:pt>
                  <c:pt idx="13">
                    <c:v>Udeo od ulaznica</c:v>
                  </c:pt>
                  <c:pt idx="14">
                    <c:v>Prikupljanje sredstava</c:v>
                  </c:pt>
                  <c:pt idx="15">
                    <c:v>Donacije</c:v>
                  </c:pt>
                  <c:pt idx="16">
                    <c:v>Studentska putovanja van zemlje</c:v>
                  </c:pt>
                  <c:pt idx="17">
                    <c:v>Donacije</c:v>
                  </c:pt>
                  <c:pt idx="18">
                    <c:v>Prenos</c:v>
                  </c:pt>
                  <c:pt idx="19">
                    <c:v>Stručna savetovališta/putovanja</c:v>
                  </c:pt>
                  <c:pt idx="20">
                    <c:v>Prijem sredstava</c:v>
                  </c:pt>
                  <c:pt idx="21">
                    <c:v>Uniforme</c:v>
                  </c:pt>
                  <c:pt idx="22">
                    <c:v>Studentska putovanja van zemlje</c:v>
                  </c:pt>
                  <c:pt idx="23">
                    <c:v>Razno</c:v>
                  </c:pt>
                  <c:pt idx="24">
                    <c:v>Prikupljanje sredstava</c:v>
                  </c:pt>
                  <c:pt idx="25">
                    <c:v>Studentska putovanja van zemlje</c:v>
                  </c:pt>
                  <c:pt idx="26">
                    <c:v>Kancelarijski materijal</c:v>
                  </c:pt>
                  <c:pt idx="27">
                    <c:v>Zarada od ulaznica</c:v>
                  </c:pt>
                </c:lvl>
                <c:lvl>
                  <c:pt idx="0">
                    <c:v>Trošak</c:v>
                  </c:pt>
                  <c:pt idx="1">
                    <c:v>Trošak</c:v>
                  </c:pt>
                  <c:pt idx="2">
                    <c:v>Trošak</c:v>
                  </c:pt>
                  <c:pt idx="3">
                    <c:v>Trošak</c:v>
                  </c:pt>
                  <c:pt idx="4">
                    <c:v>Trošak</c:v>
                  </c:pt>
                  <c:pt idx="5">
                    <c:v>Prihod</c:v>
                  </c:pt>
                  <c:pt idx="6">
                    <c:v>Trošak</c:v>
                  </c:pt>
                  <c:pt idx="7">
                    <c:v>Trošak</c:v>
                  </c:pt>
                  <c:pt idx="8">
                    <c:v>Trošak</c:v>
                  </c:pt>
                  <c:pt idx="9">
                    <c:v>Trošak</c:v>
                  </c:pt>
                  <c:pt idx="10">
                    <c:v>Trošak</c:v>
                  </c:pt>
                  <c:pt idx="11">
                    <c:v>Trošak</c:v>
                  </c:pt>
                  <c:pt idx="12">
                    <c:v>Trošak</c:v>
                  </c:pt>
                  <c:pt idx="13">
                    <c:v>Prihod</c:v>
                  </c:pt>
                  <c:pt idx="14">
                    <c:v>Prihod</c:v>
                  </c:pt>
                  <c:pt idx="15">
                    <c:v>Prihod</c:v>
                  </c:pt>
                  <c:pt idx="16">
                    <c:v>Trošak</c:v>
                  </c:pt>
                  <c:pt idx="17">
                    <c:v>Prihod</c:v>
                  </c:pt>
                  <c:pt idx="18">
                    <c:v>Prihod</c:v>
                  </c:pt>
                  <c:pt idx="19">
                    <c:v>Trošak</c:v>
                  </c:pt>
                  <c:pt idx="20">
                    <c:v>Prihod</c:v>
                  </c:pt>
                  <c:pt idx="21">
                    <c:v>Trošak</c:v>
                  </c:pt>
                  <c:pt idx="22">
                    <c:v>Trošak</c:v>
                  </c:pt>
                  <c:pt idx="23">
                    <c:v>Prihod</c:v>
                  </c:pt>
                  <c:pt idx="24">
                    <c:v>Prihod</c:v>
                  </c:pt>
                  <c:pt idx="25">
                    <c:v>Trošak</c:v>
                  </c:pt>
                  <c:pt idx="26">
                    <c:v>Trošak</c:v>
                  </c:pt>
                  <c:pt idx="27">
                    <c:v>Prihod</c:v>
                  </c:pt>
                </c:lvl>
                <c:lvl>
                  <c:pt idx="0">
                    <c:v>3.6.2012</c:v>
                  </c:pt>
                  <c:pt idx="1">
                    <c:v>3.6.2012</c:v>
                  </c:pt>
                  <c:pt idx="2">
                    <c:v>3.6.2012</c:v>
                  </c:pt>
                  <c:pt idx="3">
                    <c:v>3.6.2012</c:v>
                  </c:pt>
                  <c:pt idx="4">
                    <c:v>3.6.2012</c:v>
                  </c:pt>
                  <c:pt idx="5">
                    <c:v>3.6.2012</c:v>
                  </c:pt>
                  <c:pt idx="6">
                    <c:v>3.6.2012</c:v>
                  </c:pt>
                  <c:pt idx="7">
                    <c:v>3.6.2012</c:v>
                  </c:pt>
                  <c:pt idx="8">
                    <c:v>3.6.2012</c:v>
                  </c:pt>
                  <c:pt idx="9">
                    <c:v>3.6.2012</c:v>
                  </c:pt>
                  <c:pt idx="10">
                    <c:v>3.6.2012</c:v>
                  </c:pt>
                  <c:pt idx="11">
                    <c:v>3.6.2012</c:v>
                  </c:pt>
                  <c:pt idx="12">
                    <c:v>3.6.2012</c:v>
                  </c:pt>
                  <c:pt idx="13">
                    <c:v>3.6.2012</c:v>
                  </c:pt>
                  <c:pt idx="14">
                    <c:v>3.6.2012</c:v>
                  </c:pt>
                  <c:pt idx="15">
                    <c:v>3.6.2012</c:v>
                  </c:pt>
                  <c:pt idx="16">
                    <c:v>3.6.2012</c:v>
                  </c:pt>
                  <c:pt idx="17">
                    <c:v>3.6.2012</c:v>
                  </c:pt>
                  <c:pt idx="18">
                    <c:v>3.6.2012</c:v>
                  </c:pt>
                  <c:pt idx="19">
                    <c:v>3.6.2012</c:v>
                  </c:pt>
                  <c:pt idx="20">
                    <c:v>3.6.2012</c:v>
                  </c:pt>
                  <c:pt idx="21">
                    <c:v>3.6.2012</c:v>
                  </c:pt>
                  <c:pt idx="22">
                    <c:v>3.6.2012</c:v>
                  </c:pt>
                  <c:pt idx="23">
                    <c:v>3.6.2012</c:v>
                  </c:pt>
                  <c:pt idx="24">
                    <c:v>3.6.2012</c:v>
                  </c:pt>
                  <c:pt idx="25">
                    <c:v>3.6.2012</c:v>
                  </c:pt>
                  <c:pt idx="26">
                    <c:v>3.6.2012</c:v>
                  </c:pt>
                  <c:pt idx="27">
                    <c:v>3.6.2012</c:v>
                  </c:pt>
                </c:lvl>
              </c:multiLvlStrCache>
            </c:multiLvlStrRef>
          </c:cat>
          <c:val>
            <c:numRef>
              <c:f>'Unos podataka o budžetu'!$F$6:$F$33</c:f>
              <c:numCache>
                <c:formatCode>#,##0.00\ "Din."</c:formatCode>
                <c:ptCount val="28"/>
                <c:pt idx="0">
                  <c:v>85</c:v>
                </c:pt>
                <c:pt idx="1">
                  <c:v>215</c:v>
                </c:pt>
                <c:pt idx="2">
                  <c:v>210</c:v>
                </c:pt>
                <c:pt idx="3">
                  <c:v>724</c:v>
                </c:pt>
                <c:pt idx="4">
                  <c:v>733</c:v>
                </c:pt>
                <c:pt idx="5">
                  <c:v>750</c:v>
                </c:pt>
                <c:pt idx="6">
                  <c:v>145</c:v>
                </c:pt>
                <c:pt idx="7">
                  <c:v>350</c:v>
                </c:pt>
                <c:pt idx="8">
                  <c:v>725</c:v>
                </c:pt>
                <c:pt idx="9">
                  <c:v>475</c:v>
                </c:pt>
                <c:pt idx="10">
                  <c:v>200</c:v>
                </c:pt>
                <c:pt idx="11">
                  <c:v>350</c:v>
                </c:pt>
                <c:pt idx="12">
                  <c:v>144</c:v>
                </c:pt>
                <c:pt idx="13">
                  <c:v>350</c:v>
                </c:pt>
                <c:pt idx="14">
                  <c:v>700</c:v>
                </c:pt>
                <c:pt idx="15">
                  <c:v>800</c:v>
                </c:pt>
                <c:pt idx="16">
                  <c:v>750</c:v>
                </c:pt>
                <c:pt idx="17">
                  <c:v>700</c:v>
                </c:pt>
                <c:pt idx="18">
                  <c:v>700</c:v>
                </c:pt>
                <c:pt idx="19">
                  <c:v>820</c:v>
                </c:pt>
                <c:pt idx="20">
                  <c:v>875</c:v>
                </c:pt>
                <c:pt idx="21">
                  <c:v>875</c:v>
                </c:pt>
                <c:pt idx="22">
                  <c:v>710</c:v>
                </c:pt>
                <c:pt idx="23">
                  <c:v>949</c:v>
                </c:pt>
                <c:pt idx="24">
                  <c:v>725</c:v>
                </c:pt>
                <c:pt idx="25">
                  <c:v>569</c:v>
                </c:pt>
                <c:pt idx="26">
                  <c:v>550</c:v>
                </c:pt>
                <c:pt idx="27">
                  <c:v>650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191408"/>
        <c:axId val="119194152"/>
      </c:lineChart>
      <c:catAx>
        <c:axId val="119191408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119194152"/>
        <c:crosses val="autoZero"/>
        <c:auto val="1"/>
        <c:lblAlgn val="ctr"/>
        <c:lblOffset val="100"/>
        <c:noMultiLvlLbl val="0"/>
      </c:catAx>
      <c:valAx>
        <c:axId val="1191941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r>
                  <a:rPr lang="sr-Latn-CS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TROŠAK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sr-Latn-RS"/>
          </a:p>
        </c:txPr>
        <c:crossAx val="11919140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4519208219873199"/>
          <c:y val="0.17746108072368816"/>
          <c:w val="0.63297854747272952"/>
          <c:h val="7.8548098154397367E-2"/>
        </c:manualLayout>
      </c:layout>
      <c:overlay val="0"/>
      <c:txPr>
        <a:bodyPr/>
        <a:lstStyle/>
        <a:p>
          <a:pPr>
            <a:defRPr sz="80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sr-Latn-RS"/>
        </a:p>
      </c:txPr>
    </c:legend>
    <c:plotVisOnly val="1"/>
    <c:dispBlanksAs val="gap"/>
    <c:showDLblsOverMax val="0"/>
  </c:chart>
  <c:spPr>
    <a:ln>
      <a:solidFill>
        <a:schemeClr val="bg1">
          <a:lumMod val="6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C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b="0" kern="0" spc="100" baseline="0">
                <a:latin typeface="+mj-lt"/>
              </a:defRPr>
            </a:pPr>
            <a:r>
              <a:rPr lang="sr-Latn-CS" b="0" kern="0" spc="100" baseline="0">
                <a:latin typeface="+mj-lt"/>
              </a:rPr>
              <a:t>TREND „PREKO/ISPOD“</a:t>
            </a:r>
          </a:p>
        </c:rich>
      </c:tx>
      <c:layout>
        <c:manualLayout>
          <c:xMode val="edge"/>
          <c:yMode val="edge"/>
          <c:x val="1.6627830057828138E-2"/>
          <c:y val="3.44711243595915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'Unos podataka o budžetu'!$H$5</c:f>
              <c:strCache>
                <c:ptCount val="1"/>
                <c:pt idx="0">
                  <c:v>RAZLIKA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multiLvlStrRef>
              <c:f>'Unos podataka o budžetu'!$B$6:$D$33</c:f>
              <c:multiLvlStrCache>
                <c:ptCount val="28"/>
                <c:lvl>
                  <c:pt idx="0">
                    <c:v>Zvanični predstavnici</c:v>
                  </c:pt>
                  <c:pt idx="1">
                    <c:v>Obezbeđenje</c:v>
                  </c:pt>
                  <c:pt idx="2">
                    <c:v>Radnici na događajima</c:v>
                  </c:pt>
                  <c:pt idx="3">
                    <c:v>Radnici na događajima koji nisu zaposleni</c:v>
                  </c:pt>
                  <c:pt idx="4">
                    <c:v>Uniforme</c:v>
                  </c:pt>
                  <c:pt idx="5">
                    <c:v>Zarada od ulaznica</c:v>
                  </c:pt>
                  <c:pt idx="6">
                    <c:v>Zalihe, opšte</c:v>
                  </c:pt>
                  <c:pt idx="7">
                    <c:v>Studentska putovanja u zemlji</c:v>
                  </c:pt>
                  <c:pt idx="8">
                    <c:v>Studentska putovanja u zemlji</c:v>
                  </c:pt>
                  <c:pt idx="9">
                    <c:v>Opšte zalihe</c:v>
                  </c:pt>
                  <c:pt idx="10">
                    <c:v>Kancelarijski materijal</c:v>
                  </c:pt>
                  <c:pt idx="11">
                    <c:v>Distribucija sredstava</c:v>
                  </c:pt>
                  <c:pt idx="12">
                    <c:v>Razno</c:v>
                  </c:pt>
                  <c:pt idx="13">
                    <c:v>Udeo od ulaznica</c:v>
                  </c:pt>
                  <c:pt idx="14">
                    <c:v>Prikupljanje sredstava</c:v>
                  </c:pt>
                  <c:pt idx="15">
                    <c:v>Donacije</c:v>
                  </c:pt>
                  <c:pt idx="16">
                    <c:v>Studentska putovanja van zemlje</c:v>
                  </c:pt>
                  <c:pt idx="17">
                    <c:v>Donacije</c:v>
                  </c:pt>
                  <c:pt idx="18">
                    <c:v>Prenos</c:v>
                  </c:pt>
                  <c:pt idx="19">
                    <c:v>Stručna savetovališta/putovanja</c:v>
                  </c:pt>
                  <c:pt idx="20">
                    <c:v>Prijem sredstava</c:v>
                  </c:pt>
                  <c:pt idx="21">
                    <c:v>Uniforme</c:v>
                  </c:pt>
                  <c:pt idx="22">
                    <c:v>Studentska putovanja van zemlje</c:v>
                  </c:pt>
                  <c:pt idx="23">
                    <c:v>Razno</c:v>
                  </c:pt>
                  <c:pt idx="24">
                    <c:v>Prikupljanje sredstava</c:v>
                  </c:pt>
                  <c:pt idx="25">
                    <c:v>Studentska putovanja van zemlje</c:v>
                  </c:pt>
                  <c:pt idx="26">
                    <c:v>Kancelarijski materijal</c:v>
                  </c:pt>
                  <c:pt idx="27">
                    <c:v>Zarada od ulaznica</c:v>
                  </c:pt>
                </c:lvl>
                <c:lvl>
                  <c:pt idx="0">
                    <c:v>Trošak</c:v>
                  </c:pt>
                  <c:pt idx="1">
                    <c:v>Trošak</c:v>
                  </c:pt>
                  <c:pt idx="2">
                    <c:v>Trošak</c:v>
                  </c:pt>
                  <c:pt idx="3">
                    <c:v>Trošak</c:v>
                  </c:pt>
                  <c:pt idx="4">
                    <c:v>Trošak</c:v>
                  </c:pt>
                  <c:pt idx="5">
                    <c:v>Prihod</c:v>
                  </c:pt>
                  <c:pt idx="6">
                    <c:v>Trošak</c:v>
                  </c:pt>
                  <c:pt idx="7">
                    <c:v>Trošak</c:v>
                  </c:pt>
                  <c:pt idx="8">
                    <c:v>Trošak</c:v>
                  </c:pt>
                  <c:pt idx="9">
                    <c:v>Trošak</c:v>
                  </c:pt>
                  <c:pt idx="10">
                    <c:v>Trošak</c:v>
                  </c:pt>
                  <c:pt idx="11">
                    <c:v>Trošak</c:v>
                  </c:pt>
                  <c:pt idx="12">
                    <c:v>Trošak</c:v>
                  </c:pt>
                  <c:pt idx="13">
                    <c:v>Prihod</c:v>
                  </c:pt>
                  <c:pt idx="14">
                    <c:v>Prihod</c:v>
                  </c:pt>
                  <c:pt idx="15">
                    <c:v>Prihod</c:v>
                  </c:pt>
                  <c:pt idx="16">
                    <c:v>Trošak</c:v>
                  </c:pt>
                  <c:pt idx="17">
                    <c:v>Prihod</c:v>
                  </c:pt>
                  <c:pt idx="18">
                    <c:v>Prihod</c:v>
                  </c:pt>
                  <c:pt idx="19">
                    <c:v>Trošak</c:v>
                  </c:pt>
                  <c:pt idx="20">
                    <c:v>Prihod</c:v>
                  </c:pt>
                  <c:pt idx="21">
                    <c:v>Trošak</c:v>
                  </c:pt>
                  <c:pt idx="22">
                    <c:v>Trošak</c:v>
                  </c:pt>
                  <c:pt idx="23">
                    <c:v>Prihod</c:v>
                  </c:pt>
                  <c:pt idx="24">
                    <c:v>Prihod</c:v>
                  </c:pt>
                  <c:pt idx="25">
                    <c:v>Trošak</c:v>
                  </c:pt>
                  <c:pt idx="26">
                    <c:v>Trošak</c:v>
                  </c:pt>
                  <c:pt idx="27">
                    <c:v>Prihod</c:v>
                  </c:pt>
                </c:lvl>
                <c:lvl>
                  <c:pt idx="0">
                    <c:v>3.6.2012</c:v>
                  </c:pt>
                  <c:pt idx="1">
                    <c:v>3.6.2012</c:v>
                  </c:pt>
                  <c:pt idx="2">
                    <c:v>3.6.2012</c:v>
                  </c:pt>
                  <c:pt idx="3">
                    <c:v>3.6.2012</c:v>
                  </c:pt>
                  <c:pt idx="4">
                    <c:v>3.6.2012</c:v>
                  </c:pt>
                  <c:pt idx="5">
                    <c:v>3.6.2012</c:v>
                  </c:pt>
                  <c:pt idx="6">
                    <c:v>3.6.2012</c:v>
                  </c:pt>
                  <c:pt idx="7">
                    <c:v>3.6.2012</c:v>
                  </c:pt>
                  <c:pt idx="8">
                    <c:v>3.6.2012</c:v>
                  </c:pt>
                  <c:pt idx="9">
                    <c:v>3.6.2012</c:v>
                  </c:pt>
                  <c:pt idx="10">
                    <c:v>3.6.2012</c:v>
                  </c:pt>
                  <c:pt idx="11">
                    <c:v>3.6.2012</c:v>
                  </c:pt>
                  <c:pt idx="12">
                    <c:v>3.6.2012</c:v>
                  </c:pt>
                  <c:pt idx="13">
                    <c:v>3.6.2012</c:v>
                  </c:pt>
                  <c:pt idx="14">
                    <c:v>3.6.2012</c:v>
                  </c:pt>
                  <c:pt idx="15">
                    <c:v>3.6.2012</c:v>
                  </c:pt>
                  <c:pt idx="16">
                    <c:v>3.6.2012</c:v>
                  </c:pt>
                  <c:pt idx="17">
                    <c:v>3.6.2012</c:v>
                  </c:pt>
                  <c:pt idx="18">
                    <c:v>3.6.2012</c:v>
                  </c:pt>
                  <c:pt idx="19">
                    <c:v>3.6.2012</c:v>
                  </c:pt>
                  <c:pt idx="20">
                    <c:v>3.6.2012</c:v>
                  </c:pt>
                  <c:pt idx="21">
                    <c:v>3.6.2012</c:v>
                  </c:pt>
                  <c:pt idx="22">
                    <c:v>3.6.2012</c:v>
                  </c:pt>
                  <c:pt idx="23">
                    <c:v>3.6.2012</c:v>
                  </c:pt>
                  <c:pt idx="24">
                    <c:v>3.6.2012</c:v>
                  </c:pt>
                  <c:pt idx="25">
                    <c:v>3.6.2012</c:v>
                  </c:pt>
                  <c:pt idx="26">
                    <c:v>3.6.2012</c:v>
                  </c:pt>
                  <c:pt idx="27">
                    <c:v>3.6.2012</c:v>
                  </c:pt>
                </c:lvl>
              </c:multiLvlStrCache>
            </c:multiLvlStrRef>
          </c:cat>
          <c:val>
            <c:numRef>
              <c:f>'Unos podataka o budžetu'!$H$6:$H$33</c:f>
              <c:numCache>
                <c:formatCode>#,##0.00\ "Din."</c:formatCode>
                <c:ptCount val="28"/>
                <c:pt idx="0">
                  <c:v>15</c:v>
                </c:pt>
                <c:pt idx="1">
                  <c:v>35</c:v>
                </c:pt>
                <c:pt idx="2">
                  <c:v>-10</c:v>
                </c:pt>
                <c:pt idx="3">
                  <c:v>26</c:v>
                </c:pt>
                <c:pt idx="4">
                  <c:v>-63</c:v>
                </c:pt>
                <c:pt idx="5">
                  <c:v>-40</c:v>
                </c:pt>
                <c:pt idx="6">
                  <c:v>15</c:v>
                </c:pt>
                <c:pt idx="7">
                  <c:v>140</c:v>
                </c:pt>
                <c:pt idx="8">
                  <c:v>35</c:v>
                </c:pt>
                <c:pt idx="9">
                  <c:v>375</c:v>
                </c:pt>
                <c:pt idx="10">
                  <c:v>460</c:v>
                </c:pt>
                <c:pt idx="11">
                  <c:v>510</c:v>
                </c:pt>
                <c:pt idx="12">
                  <c:v>6</c:v>
                </c:pt>
                <c:pt idx="13">
                  <c:v>-10</c:v>
                </c:pt>
                <c:pt idx="14">
                  <c:v>-30</c:v>
                </c:pt>
                <c:pt idx="15">
                  <c:v>-80</c:v>
                </c:pt>
                <c:pt idx="16">
                  <c:v>130</c:v>
                </c:pt>
                <c:pt idx="17">
                  <c:v>100</c:v>
                </c:pt>
                <c:pt idx="18">
                  <c:v>20</c:v>
                </c:pt>
                <c:pt idx="19">
                  <c:v>-200</c:v>
                </c:pt>
                <c:pt idx="20">
                  <c:v>5</c:v>
                </c:pt>
                <c:pt idx="21">
                  <c:v>-25</c:v>
                </c:pt>
                <c:pt idx="22">
                  <c:v>0</c:v>
                </c:pt>
                <c:pt idx="23">
                  <c:v>1</c:v>
                </c:pt>
                <c:pt idx="24">
                  <c:v>-5</c:v>
                </c:pt>
                <c:pt idx="25">
                  <c:v>11</c:v>
                </c:pt>
                <c:pt idx="26">
                  <c:v>20</c:v>
                </c:pt>
                <c:pt idx="27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194544"/>
        <c:axId val="119194936"/>
      </c:lineChart>
      <c:catAx>
        <c:axId val="119194544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119194936"/>
        <c:crosses val="autoZero"/>
        <c:auto val="1"/>
        <c:lblAlgn val="ctr"/>
        <c:lblOffset val="100"/>
        <c:noMultiLvlLbl val="0"/>
      </c:catAx>
      <c:valAx>
        <c:axId val="119194936"/>
        <c:scaling>
          <c:orientation val="minMax"/>
        </c:scaling>
        <c:delete val="0"/>
        <c:axPos val="l"/>
        <c:majorGridlines/>
        <c:numFmt formatCode="#,##0.00\ &quot;Din.&quot;" sourceLinked="1"/>
        <c:majorTickMark val="none"/>
        <c:minorTickMark val="none"/>
        <c:tickLblPos val="nextTo"/>
        <c:spPr>
          <a:ln>
            <a:noFill/>
          </a:ln>
        </c:spPr>
        <c:crossAx val="11919454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65000"/>
        </a:schemeClr>
      </a:solidFill>
    </a:ln>
  </c:spPr>
  <c:txPr>
    <a:bodyPr/>
    <a:lstStyle/>
    <a:p>
      <a:pPr>
        <a:defRPr sz="1000" b="1">
          <a:solidFill>
            <a:schemeClr val="tx1">
              <a:lumMod val="65000"/>
              <a:lumOff val="35000"/>
            </a:schemeClr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Izve&#353;taj o bud&#382;etu'!A1"/><Relationship Id="rId1" Type="http://schemas.openxmlformats.org/officeDocument/2006/relationships/hyperlink" Target="#'Podaci o listi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Podaci o listi'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hyperlink" Target="#'Unos podataka o bud&#382;etu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Unos podataka o bud&#382;etu'!A1"/><Relationship Id="rId1" Type="http://schemas.openxmlformats.org/officeDocument/2006/relationships/hyperlink" Target="#'Izve&#353;taj o bud&#382;etu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1504949</xdr:colOff>
      <xdr:row>1</xdr:row>
      <xdr:rowOff>76200</xdr:rowOff>
    </xdr:from>
    <xdr:to>
      <xdr:col>8</xdr:col>
      <xdr:colOff>749</xdr:colOff>
      <xdr:row>2</xdr:row>
      <xdr:rowOff>125100</xdr:rowOff>
    </xdr:to>
    <xdr:sp macro="" textlink="">
      <xdr:nvSpPr>
        <xdr:cNvPr id="3" name="Uređivanje lista" descr="Kliknite da biste prikazali i uredili stavke sa padajuće liste" title="Uređivanje lista">
          <a:hlinkClick xmlns:r="http://schemas.openxmlformats.org/officeDocument/2006/relationships" r:id="rId1" tooltip="Kliknite da biste prikazali i uredili stavke sa padajuće liste"/>
        </xdr:cNvPr>
        <xdr:cNvSpPr/>
      </xdr:nvSpPr>
      <xdr:spPr>
        <a:xfrm>
          <a:off x="10401299" y="257175"/>
          <a:ext cx="1620000" cy="46800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bg1"/>
              </a:solidFill>
            </a:rPr>
            <a:t>UREDI</a:t>
          </a:r>
          <a:r>
            <a:rPr lang="en-US" sz="1000" b="1" baseline="0">
              <a:solidFill>
                <a:schemeClr val="bg1"/>
              </a:solidFill>
            </a:rPr>
            <a:t> LISTE</a:t>
          </a:r>
          <a:endParaRPr lang="en-US" sz="1000" b="1">
            <a:solidFill>
              <a:schemeClr val="bg1"/>
            </a:solidFill>
          </a:endParaRPr>
        </a:p>
      </xdr:txBody>
    </xdr:sp>
    <xdr:clientData fPrintsWithSheet="0"/>
  </xdr:twoCellAnchor>
  <xdr:twoCellAnchor>
    <xdr:from>
      <xdr:col>0</xdr:col>
      <xdr:colOff>0</xdr:colOff>
      <xdr:row>1</xdr:row>
      <xdr:rowOff>95250</xdr:rowOff>
    </xdr:from>
    <xdr:to>
      <xdr:col>2</xdr:col>
      <xdr:colOff>682850</xdr:colOff>
      <xdr:row>2</xdr:row>
      <xdr:rowOff>193901</xdr:rowOff>
    </xdr:to>
    <xdr:grpSp>
      <xdr:nvGrpSpPr>
        <xdr:cNvPr id="11" name="Grafika zaglavlja" descr="&quot;&quot;" title="Ilustracija naslova"/>
        <xdr:cNvGrpSpPr>
          <a:grpSpLocks noChangeAspect="1"/>
        </xdr:cNvGrpSpPr>
      </xdr:nvGrpSpPr>
      <xdr:grpSpPr bwMode="auto">
        <a:xfrm>
          <a:off x="0" y="276225"/>
          <a:ext cx="1921100" cy="517751"/>
          <a:chOff x="0" y="20"/>
          <a:chExt cx="154" cy="53"/>
        </a:xfrm>
      </xdr:grpSpPr>
      <xdr:sp macro="" textlink="">
        <xdr:nvSpPr>
          <xdr:cNvPr id="13" name="Slobodni oblik 5"/>
          <xdr:cNvSpPr>
            <a:spLocks/>
          </xdr:cNvSpPr>
        </xdr:nvSpPr>
        <xdr:spPr bwMode="auto">
          <a:xfrm>
            <a:off x="0" y="20"/>
            <a:ext cx="46" cy="53"/>
          </a:xfrm>
          <a:custGeom>
            <a:avLst/>
            <a:gdLst>
              <a:gd name="T0" fmla="*/ 0 w 1022"/>
              <a:gd name="T1" fmla="*/ 0 h 1161"/>
              <a:gd name="T2" fmla="*/ 1022 w 1022"/>
              <a:gd name="T3" fmla="*/ 0 h 1161"/>
              <a:gd name="T4" fmla="*/ 570 w 1022"/>
              <a:gd name="T5" fmla="*/ 1161 h 1161"/>
              <a:gd name="T6" fmla="*/ 0 w 1022"/>
              <a:gd name="T7" fmla="*/ 1161 h 1161"/>
              <a:gd name="T8" fmla="*/ 0 w 1022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022" h="1161">
                <a:moveTo>
                  <a:pt x="0" y="0"/>
                </a:moveTo>
                <a:lnTo>
                  <a:pt x="1022" y="0"/>
                </a:lnTo>
                <a:lnTo>
                  <a:pt x="570" y="1161"/>
                </a:lnTo>
                <a:lnTo>
                  <a:pt x="0" y="1161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" name="Slobodni oblik 6"/>
          <xdr:cNvSpPr>
            <a:spLocks/>
          </xdr:cNvSpPr>
        </xdr:nvSpPr>
        <xdr:spPr bwMode="auto">
          <a:xfrm>
            <a:off x="39" y="20"/>
            <a:ext cx="34" cy="53"/>
          </a:xfrm>
          <a:custGeom>
            <a:avLst/>
            <a:gdLst>
              <a:gd name="T0" fmla="*/ 452 w 748"/>
              <a:gd name="T1" fmla="*/ 0 h 1161"/>
              <a:gd name="T2" fmla="*/ 748 w 748"/>
              <a:gd name="T3" fmla="*/ 0 h 1161"/>
              <a:gd name="T4" fmla="*/ 296 w 748"/>
              <a:gd name="T5" fmla="*/ 1161 h 1161"/>
              <a:gd name="T6" fmla="*/ 0 w 748"/>
              <a:gd name="T7" fmla="*/ 1161 h 1161"/>
              <a:gd name="T8" fmla="*/ 452 w 748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8" h="1161">
                <a:moveTo>
                  <a:pt x="452" y="0"/>
                </a:moveTo>
                <a:lnTo>
                  <a:pt x="748" y="0"/>
                </a:lnTo>
                <a:lnTo>
                  <a:pt x="296" y="1161"/>
                </a:lnTo>
                <a:lnTo>
                  <a:pt x="0" y="1161"/>
                </a:lnTo>
                <a:lnTo>
                  <a:pt x="452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" name="Slobodni oblik 7"/>
          <xdr:cNvSpPr>
            <a:spLocks/>
          </xdr:cNvSpPr>
        </xdr:nvSpPr>
        <xdr:spPr bwMode="auto">
          <a:xfrm>
            <a:off x="66" y="20"/>
            <a:ext cx="34" cy="53"/>
          </a:xfrm>
          <a:custGeom>
            <a:avLst/>
            <a:gdLst>
              <a:gd name="T0" fmla="*/ 453 w 749"/>
              <a:gd name="T1" fmla="*/ 0 h 1161"/>
              <a:gd name="T2" fmla="*/ 749 w 749"/>
              <a:gd name="T3" fmla="*/ 0 h 1161"/>
              <a:gd name="T4" fmla="*/ 297 w 749"/>
              <a:gd name="T5" fmla="*/ 1161 h 1161"/>
              <a:gd name="T6" fmla="*/ 0 w 749"/>
              <a:gd name="T7" fmla="*/ 1161 h 1161"/>
              <a:gd name="T8" fmla="*/ 453 w 749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9" h="1161">
                <a:moveTo>
                  <a:pt x="453" y="0"/>
                </a:moveTo>
                <a:lnTo>
                  <a:pt x="749" y="0"/>
                </a:lnTo>
                <a:lnTo>
                  <a:pt x="297" y="1161"/>
                </a:lnTo>
                <a:lnTo>
                  <a:pt x="0" y="1161"/>
                </a:lnTo>
                <a:lnTo>
                  <a:pt x="4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" name="Slobodni oblik 8"/>
          <xdr:cNvSpPr>
            <a:spLocks/>
          </xdr:cNvSpPr>
        </xdr:nvSpPr>
        <xdr:spPr bwMode="auto">
          <a:xfrm>
            <a:off x="93" y="20"/>
            <a:ext cx="34" cy="53"/>
          </a:xfrm>
          <a:custGeom>
            <a:avLst/>
            <a:gdLst>
              <a:gd name="T0" fmla="*/ 453 w 749"/>
              <a:gd name="T1" fmla="*/ 0 h 1161"/>
              <a:gd name="T2" fmla="*/ 749 w 749"/>
              <a:gd name="T3" fmla="*/ 0 h 1161"/>
              <a:gd name="T4" fmla="*/ 297 w 749"/>
              <a:gd name="T5" fmla="*/ 1161 h 1161"/>
              <a:gd name="T6" fmla="*/ 0 w 749"/>
              <a:gd name="T7" fmla="*/ 1161 h 1161"/>
              <a:gd name="T8" fmla="*/ 453 w 749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9" h="1161">
                <a:moveTo>
                  <a:pt x="453" y="0"/>
                </a:moveTo>
                <a:lnTo>
                  <a:pt x="749" y="0"/>
                </a:lnTo>
                <a:lnTo>
                  <a:pt x="297" y="1161"/>
                </a:lnTo>
                <a:lnTo>
                  <a:pt x="0" y="1161"/>
                </a:lnTo>
                <a:lnTo>
                  <a:pt x="4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" name="Slobodni oblik 9"/>
          <xdr:cNvSpPr>
            <a:spLocks/>
          </xdr:cNvSpPr>
        </xdr:nvSpPr>
        <xdr:spPr bwMode="auto">
          <a:xfrm>
            <a:off x="120" y="20"/>
            <a:ext cx="34" cy="53"/>
          </a:xfrm>
          <a:custGeom>
            <a:avLst/>
            <a:gdLst>
              <a:gd name="T0" fmla="*/ 452 w 748"/>
              <a:gd name="T1" fmla="*/ 0 h 1161"/>
              <a:gd name="T2" fmla="*/ 748 w 748"/>
              <a:gd name="T3" fmla="*/ 0 h 1161"/>
              <a:gd name="T4" fmla="*/ 297 w 748"/>
              <a:gd name="T5" fmla="*/ 1161 h 1161"/>
              <a:gd name="T6" fmla="*/ 0 w 748"/>
              <a:gd name="T7" fmla="*/ 1161 h 1161"/>
              <a:gd name="T8" fmla="*/ 452 w 748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8" h="1161">
                <a:moveTo>
                  <a:pt x="452" y="0"/>
                </a:moveTo>
                <a:lnTo>
                  <a:pt x="748" y="0"/>
                </a:lnTo>
                <a:lnTo>
                  <a:pt x="297" y="1161"/>
                </a:lnTo>
                <a:lnTo>
                  <a:pt x="0" y="1161"/>
                </a:lnTo>
                <a:lnTo>
                  <a:pt x="452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5</xdr:col>
      <xdr:colOff>1466850</xdr:colOff>
      <xdr:row>1</xdr:row>
      <xdr:rowOff>76200</xdr:rowOff>
    </xdr:from>
    <xdr:to>
      <xdr:col>6</xdr:col>
      <xdr:colOff>1324725</xdr:colOff>
      <xdr:row>2</xdr:row>
      <xdr:rowOff>125100</xdr:rowOff>
    </xdr:to>
    <xdr:sp macro="" textlink="">
      <xdr:nvSpPr>
        <xdr:cNvPr id="18" name="Prikaz izveštaja o budžetu" descr="Kliknite da biste prikazali izveštaj o budžetu" title="Prikaz izveštaja o budžetu">
          <a:hlinkClick xmlns:r="http://schemas.openxmlformats.org/officeDocument/2006/relationships" r:id="rId2" tooltip="Kliknite da biste prikazali izveštaj o budžetu"/>
        </xdr:cNvPr>
        <xdr:cNvSpPr/>
      </xdr:nvSpPr>
      <xdr:spPr>
        <a:xfrm>
          <a:off x="8601075" y="257175"/>
          <a:ext cx="1620000" cy="46800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bg1"/>
              </a:solidFill>
            </a:rPr>
            <a:t>PRIKAZ IZVEŠTAJA </a:t>
          </a:r>
        </a:p>
        <a:p>
          <a:pPr algn="ctr"/>
          <a:r>
            <a:rPr lang="en-US" sz="1000" b="1">
              <a:solidFill>
                <a:schemeClr val="bg1"/>
              </a:solidFill>
            </a:rPr>
            <a:t>O BUDŽETU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66676</xdr:colOff>
      <xdr:row>4</xdr:row>
      <xdr:rowOff>0</xdr:rowOff>
    </xdr:from>
    <xdr:to>
      <xdr:col>8</xdr:col>
      <xdr:colOff>857252</xdr:colOff>
      <xdr:row>14</xdr:row>
      <xdr:rowOff>19050</xdr:rowOff>
    </xdr:to>
    <xdr:graphicFrame macro="">
      <xdr:nvGraphicFramePr>
        <xdr:cNvPr id="2" name="Budžet u odnosu na stvarne troškove" descr="Linijski grafikon koji poredi budžetirani trošak sa stvarnim troškovima." title="Budžet u odnosu na troša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66676</xdr:colOff>
      <xdr:row>14</xdr:row>
      <xdr:rowOff>66674</xdr:rowOff>
    </xdr:from>
    <xdr:to>
      <xdr:col>8</xdr:col>
      <xdr:colOff>857251</xdr:colOff>
      <xdr:row>23</xdr:row>
      <xdr:rowOff>152400</xdr:rowOff>
    </xdr:to>
    <xdr:graphicFrame macro="">
      <xdr:nvGraphicFramePr>
        <xdr:cNvPr id="3" name="Trend iznad/ispod" descr="Linijski grafikon koji prikazuje razliku između budžetiranih i stvarnih troškova." title="Trend „Preko/ispod“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600075</xdr:colOff>
      <xdr:row>1</xdr:row>
      <xdr:rowOff>66675</xdr:rowOff>
    </xdr:from>
    <xdr:to>
      <xdr:col>8</xdr:col>
      <xdr:colOff>867525</xdr:colOff>
      <xdr:row>2</xdr:row>
      <xdr:rowOff>115575</xdr:rowOff>
    </xdr:to>
    <xdr:sp macro="" textlink="">
      <xdr:nvSpPr>
        <xdr:cNvPr id="17" name="Uređivanje lista" descr="Kliknite da biste prikazali i uredili stavke sa padajuće liste" title="Uređivanje lista">
          <a:hlinkClick xmlns:r="http://schemas.openxmlformats.org/officeDocument/2006/relationships" r:id="rId3" tooltip="Kliknite da biste prikazali i uredili stavke sa padajuće liste"/>
        </xdr:cNvPr>
        <xdr:cNvSpPr/>
      </xdr:nvSpPr>
      <xdr:spPr>
        <a:xfrm>
          <a:off x="9715500" y="247650"/>
          <a:ext cx="1620000" cy="46800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bg1"/>
              </a:solidFill>
            </a:rPr>
            <a:t>UREDI</a:t>
          </a:r>
          <a:r>
            <a:rPr lang="en-US" sz="1000" b="1" baseline="0">
              <a:solidFill>
                <a:schemeClr val="bg1"/>
              </a:solidFill>
            </a:rPr>
            <a:t> LISTE</a:t>
          </a:r>
          <a:endParaRPr lang="en-US" sz="1000" b="1">
            <a:solidFill>
              <a:schemeClr val="bg1"/>
            </a:solidFill>
          </a:endParaRPr>
        </a:p>
      </xdr:txBody>
    </xdr:sp>
    <xdr:clientData fPrintsWithSheet="0"/>
  </xdr:twoCellAnchor>
  <xdr:twoCellAnchor>
    <xdr:from>
      <xdr:col>6</xdr:col>
      <xdr:colOff>161924</xdr:colOff>
      <xdr:row>1</xdr:row>
      <xdr:rowOff>66675</xdr:rowOff>
    </xdr:from>
    <xdr:to>
      <xdr:col>7</xdr:col>
      <xdr:colOff>429374</xdr:colOff>
      <xdr:row>2</xdr:row>
      <xdr:rowOff>115575</xdr:rowOff>
    </xdr:to>
    <xdr:sp macro="" textlink="">
      <xdr:nvSpPr>
        <xdr:cNvPr id="25" name="Unos podataka o budžetu" descr="Kliknite da biste prikazati i uneli podatke o budžetu" title="Unos podataka o budžetu">
          <a:hlinkClick xmlns:r="http://schemas.openxmlformats.org/officeDocument/2006/relationships" r:id="rId4" tooltip="Kliknite da biste prikazati i uneli podatke o budžetu"/>
        </xdr:cNvPr>
        <xdr:cNvSpPr/>
      </xdr:nvSpPr>
      <xdr:spPr>
        <a:xfrm>
          <a:off x="7924799" y="247650"/>
          <a:ext cx="1620000" cy="46800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bg1"/>
              </a:solidFill>
            </a:rPr>
            <a:t>UNESI</a:t>
          </a:r>
          <a:r>
            <a:rPr lang="en-US" sz="1000" b="1" baseline="0">
              <a:solidFill>
                <a:schemeClr val="bg1"/>
              </a:solidFill>
            </a:rPr>
            <a:t> PODATKE </a:t>
          </a:r>
        </a:p>
        <a:p>
          <a:pPr algn="ctr"/>
          <a:r>
            <a:rPr lang="en-US" sz="1000" b="1" baseline="0">
              <a:solidFill>
                <a:schemeClr val="bg1"/>
              </a:solidFill>
            </a:rPr>
            <a:t>O BUDŽETU</a:t>
          </a:r>
          <a:endParaRPr lang="en-US" sz="1000" b="1">
            <a:solidFill>
              <a:schemeClr val="bg1"/>
            </a:solidFill>
          </a:endParaRPr>
        </a:p>
      </xdr:txBody>
    </xdr:sp>
    <xdr:clientData fPrintsWithSheet="0"/>
  </xdr:twoCellAnchor>
  <xdr:twoCellAnchor>
    <xdr:from>
      <xdr:col>0</xdr:col>
      <xdr:colOff>0</xdr:colOff>
      <xdr:row>1</xdr:row>
      <xdr:rowOff>95250</xdr:rowOff>
    </xdr:from>
    <xdr:to>
      <xdr:col>1</xdr:col>
      <xdr:colOff>1740125</xdr:colOff>
      <xdr:row>2</xdr:row>
      <xdr:rowOff>193901</xdr:rowOff>
    </xdr:to>
    <xdr:grpSp>
      <xdr:nvGrpSpPr>
        <xdr:cNvPr id="23" name="Grafika zaglavlja" descr="&quot;&quot;" title="Ilustracija naslova"/>
        <xdr:cNvGrpSpPr>
          <a:grpSpLocks noChangeAspect="1"/>
        </xdr:cNvGrpSpPr>
      </xdr:nvGrpSpPr>
      <xdr:grpSpPr bwMode="auto">
        <a:xfrm>
          <a:off x="0" y="276225"/>
          <a:ext cx="1921100" cy="517751"/>
          <a:chOff x="0" y="20"/>
          <a:chExt cx="154" cy="53"/>
        </a:xfrm>
      </xdr:grpSpPr>
      <xdr:sp macro="" textlink="">
        <xdr:nvSpPr>
          <xdr:cNvPr id="33" name="Slobodni oblik 5"/>
          <xdr:cNvSpPr>
            <a:spLocks/>
          </xdr:cNvSpPr>
        </xdr:nvSpPr>
        <xdr:spPr bwMode="auto">
          <a:xfrm>
            <a:off x="0" y="20"/>
            <a:ext cx="46" cy="53"/>
          </a:xfrm>
          <a:custGeom>
            <a:avLst/>
            <a:gdLst>
              <a:gd name="T0" fmla="*/ 0 w 1022"/>
              <a:gd name="T1" fmla="*/ 0 h 1161"/>
              <a:gd name="T2" fmla="*/ 1022 w 1022"/>
              <a:gd name="T3" fmla="*/ 0 h 1161"/>
              <a:gd name="T4" fmla="*/ 570 w 1022"/>
              <a:gd name="T5" fmla="*/ 1161 h 1161"/>
              <a:gd name="T6" fmla="*/ 0 w 1022"/>
              <a:gd name="T7" fmla="*/ 1161 h 1161"/>
              <a:gd name="T8" fmla="*/ 0 w 1022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022" h="1161">
                <a:moveTo>
                  <a:pt x="0" y="0"/>
                </a:moveTo>
                <a:lnTo>
                  <a:pt x="1022" y="0"/>
                </a:lnTo>
                <a:lnTo>
                  <a:pt x="570" y="1161"/>
                </a:lnTo>
                <a:lnTo>
                  <a:pt x="0" y="1161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4" name="Slobodni oblik 6"/>
          <xdr:cNvSpPr>
            <a:spLocks/>
          </xdr:cNvSpPr>
        </xdr:nvSpPr>
        <xdr:spPr bwMode="auto">
          <a:xfrm>
            <a:off x="39" y="20"/>
            <a:ext cx="34" cy="53"/>
          </a:xfrm>
          <a:custGeom>
            <a:avLst/>
            <a:gdLst>
              <a:gd name="T0" fmla="*/ 452 w 748"/>
              <a:gd name="T1" fmla="*/ 0 h 1161"/>
              <a:gd name="T2" fmla="*/ 748 w 748"/>
              <a:gd name="T3" fmla="*/ 0 h 1161"/>
              <a:gd name="T4" fmla="*/ 296 w 748"/>
              <a:gd name="T5" fmla="*/ 1161 h 1161"/>
              <a:gd name="T6" fmla="*/ 0 w 748"/>
              <a:gd name="T7" fmla="*/ 1161 h 1161"/>
              <a:gd name="T8" fmla="*/ 452 w 748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8" h="1161">
                <a:moveTo>
                  <a:pt x="452" y="0"/>
                </a:moveTo>
                <a:lnTo>
                  <a:pt x="748" y="0"/>
                </a:lnTo>
                <a:lnTo>
                  <a:pt x="296" y="1161"/>
                </a:lnTo>
                <a:lnTo>
                  <a:pt x="0" y="1161"/>
                </a:lnTo>
                <a:lnTo>
                  <a:pt x="452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5" name="Slobodni oblik 7"/>
          <xdr:cNvSpPr>
            <a:spLocks/>
          </xdr:cNvSpPr>
        </xdr:nvSpPr>
        <xdr:spPr bwMode="auto">
          <a:xfrm>
            <a:off x="66" y="20"/>
            <a:ext cx="34" cy="53"/>
          </a:xfrm>
          <a:custGeom>
            <a:avLst/>
            <a:gdLst>
              <a:gd name="T0" fmla="*/ 453 w 749"/>
              <a:gd name="T1" fmla="*/ 0 h 1161"/>
              <a:gd name="T2" fmla="*/ 749 w 749"/>
              <a:gd name="T3" fmla="*/ 0 h 1161"/>
              <a:gd name="T4" fmla="*/ 297 w 749"/>
              <a:gd name="T5" fmla="*/ 1161 h 1161"/>
              <a:gd name="T6" fmla="*/ 0 w 749"/>
              <a:gd name="T7" fmla="*/ 1161 h 1161"/>
              <a:gd name="T8" fmla="*/ 453 w 749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9" h="1161">
                <a:moveTo>
                  <a:pt x="453" y="0"/>
                </a:moveTo>
                <a:lnTo>
                  <a:pt x="749" y="0"/>
                </a:lnTo>
                <a:lnTo>
                  <a:pt x="297" y="1161"/>
                </a:lnTo>
                <a:lnTo>
                  <a:pt x="0" y="1161"/>
                </a:lnTo>
                <a:lnTo>
                  <a:pt x="4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6" name="Slobodni oblik 8"/>
          <xdr:cNvSpPr>
            <a:spLocks/>
          </xdr:cNvSpPr>
        </xdr:nvSpPr>
        <xdr:spPr bwMode="auto">
          <a:xfrm>
            <a:off x="93" y="20"/>
            <a:ext cx="34" cy="53"/>
          </a:xfrm>
          <a:custGeom>
            <a:avLst/>
            <a:gdLst>
              <a:gd name="T0" fmla="*/ 453 w 749"/>
              <a:gd name="T1" fmla="*/ 0 h 1161"/>
              <a:gd name="T2" fmla="*/ 749 w 749"/>
              <a:gd name="T3" fmla="*/ 0 h 1161"/>
              <a:gd name="T4" fmla="*/ 297 w 749"/>
              <a:gd name="T5" fmla="*/ 1161 h 1161"/>
              <a:gd name="T6" fmla="*/ 0 w 749"/>
              <a:gd name="T7" fmla="*/ 1161 h 1161"/>
              <a:gd name="T8" fmla="*/ 453 w 749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9" h="1161">
                <a:moveTo>
                  <a:pt x="453" y="0"/>
                </a:moveTo>
                <a:lnTo>
                  <a:pt x="749" y="0"/>
                </a:lnTo>
                <a:lnTo>
                  <a:pt x="297" y="1161"/>
                </a:lnTo>
                <a:lnTo>
                  <a:pt x="0" y="1161"/>
                </a:lnTo>
                <a:lnTo>
                  <a:pt x="4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7" name="Slobodni oblik 9"/>
          <xdr:cNvSpPr>
            <a:spLocks/>
          </xdr:cNvSpPr>
        </xdr:nvSpPr>
        <xdr:spPr bwMode="auto">
          <a:xfrm>
            <a:off x="120" y="20"/>
            <a:ext cx="34" cy="53"/>
          </a:xfrm>
          <a:custGeom>
            <a:avLst/>
            <a:gdLst>
              <a:gd name="T0" fmla="*/ 452 w 748"/>
              <a:gd name="T1" fmla="*/ 0 h 1161"/>
              <a:gd name="T2" fmla="*/ 748 w 748"/>
              <a:gd name="T3" fmla="*/ 0 h 1161"/>
              <a:gd name="T4" fmla="*/ 297 w 748"/>
              <a:gd name="T5" fmla="*/ 1161 h 1161"/>
              <a:gd name="T6" fmla="*/ 0 w 748"/>
              <a:gd name="T7" fmla="*/ 1161 h 1161"/>
              <a:gd name="T8" fmla="*/ 452 w 748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8" h="1161">
                <a:moveTo>
                  <a:pt x="452" y="0"/>
                </a:moveTo>
                <a:lnTo>
                  <a:pt x="748" y="0"/>
                </a:lnTo>
                <a:lnTo>
                  <a:pt x="297" y="1161"/>
                </a:lnTo>
                <a:lnTo>
                  <a:pt x="0" y="1161"/>
                </a:lnTo>
                <a:lnTo>
                  <a:pt x="452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5</xdr:col>
      <xdr:colOff>66676</xdr:colOff>
      <xdr:row>23</xdr:row>
      <xdr:rowOff>219075</xdr:rowOff>
    </xdr:from>
    <xdr:to>
      <xdr:col>6</xdr:col>
      <xdr:colOff>95251</xdr:colOff>
      <xdr:row>28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TIP STAVK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 STAVK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38926" y="6019800"/>
              <a:ext cx="1219200" cy="10191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r-Latn-CS" sz="1100"/>
                <a:t>Ovaj modul predstavlja modul za sečenje. Najstarija verzija programa u kojoj mogu da se koriste moduli za sečenje je Excel 2010.
Ako je modul izmenjen u starijoj verziji programa Excel ili je radna sveska sačuvana u programu Excel 2003 ili starijem, modul za sečenje ne može se koristiti.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157125</xdr:colOff>
      <xdr:row>23</xdr:row>
      <xdr:rowOff>229275</xdr:rowOff>
    </xdr:from>
    <xdr:to>
      <xdr:col>8</xdr:col>
      <xdr:colOff>852451</xdr:colOff>
      <xdr:row>36</xdr:row>
      <xdr:rowOff>29251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STAVKA TROŠK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TAVKA TROŠK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20000" y="6030000"/>
              <a:ext cx="3400426" cy="29718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r-Latn-CS" sz="1100"/>
                <a:t>Ovaj modul predstavlja modul za sečenje. Najstarija verzija programa u kojoj mogu da se koriste moduli za sečenje je Excel 2010.
Ako je modul izmenjen u starijoj verziji programa Excel ili je radna sveska sačuvana u programu Excel 2003 ili starijem, modul za sečenje ne može se koristiti.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600076</xdr:colOff>
      <xdr:row>1</xdr:row>
      <xdr:rowOff>66673</xdr:rowOff>
    </xdr:from>
    <xdr:to>
      <xdr:col>8</xdr:col>
      <xdr:colOff>391276</xdr:colOff>
      <xdr:row>2</xdr:row>
      <xdr:rowOff>115573</xdr:rowOff>
    </xdr:to>
    <xdr:sp macro="" textlink="">
      <xdr:nvSpPr>
        <xdr:cNvPr id="15" name="Prikaz izveštaja o budžetu" descr="Kliknite da biste prikazali izveštaj o budžetu" title="Prikaz izveštaja o budžetu">
          <a:hlinkClick xmlns:r="http://schemas.openxmlformats.org/officeDocument/2006/relationships" r:id="rId1" tooltip="Kliknite da biste prikazali izveštaj o budžetu"/>
        </xdr:cNvPr>
        <xdr:cNvSpPr/>
      </xdr:nvSpPr>
      <xdr:spPr>
        <a:xfrm>
          <a:off x="7315201" y="247648"/>
          <a:ext cx="1620000" cy="46800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bg1"/>
              </a:solidFill>
            </a:rPr>
            <a:t>PRIKAZ IZVEŠTAJA </a:t>
          </a:r>
        </a:p>
        <a:p>
          <a:pPr algn="ctr"/>
          <a:r>
            <a:rPr lang="en-US" sz="1000" b="1">
              <a:solidFill>
                <a:schemeClr val="bg1"/>
              </a:solidFill>
            </a:rPr>
            <a:t>O BUDŽETU</a:t>
          </a:r>
        </a:p>
      </xdr:txBody>
    </xdr:sp>
    <xdr:clientData fPrintsWithSheet="0"/>
  </xdr:twoCellAnchor>
  <xdr:twoCellAnchor>
    <xdr:from>
      <xdr:col>8</xdr:col>
      <xdr:colOff>552450</xdr:colOff>
      <xdr:row>1</xdr:row>
      <xdr:rowOff>66674</xdr:rowOff>
    </xdr:from>
    <xdr:to>
      <xdr:col>11</xdr:col>
      <xdr:colOff>343650</xdr:colOff>
      <xdr:row>2</xdr:row>
      <xdr:rowOff>115574</xdr:rowOff>
    </xdr:to>
    <xdr:sp macro="" textlink="">
      <xdr:nvSpPr>
        <xdr:cNvPr id="16" name="Unos podataka o budžetu" descr="Kliknite da biste prikazati i uneli podatke o budžetu" title="Unos podataka o budžetu">
          <a:hlinkClick xmlns:r="http://schemas.openxmlformats.org/officeDocument/2006/relationships" r:id="rId2" tooltip="Kliknite da biste prikazati i uneli podatke o budžetu"/>
        </xdr:cNvPr>
        <xdr:cNvSpPr/>
      </xdr:nvSpPr>
      <xdr:spPr>
        <a:xfrm>
          <a:off x="9096375" y="247649"/>
          <a:ext cx="1620000" cy="46800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bg1"/>
              </a:solidFill>
            </a:rPr>
            <a:t>UNESI</a:t>
          </a:r>
          <a:r>
            <a:rPr lang="en-US" sz="1000" b="1" baseline="0">
              <a:solidFill>
                <a:schemeClr val="bg1"/>
              </a:solidFill>
            </a:rPr>
            <a:t> PODATKE </a:t>
          </a:r>
        </a:p>
        <a:p>
          <a:pPr algn="ctr"/>
          <a:r>
            <a:rPr lang="en-US" sz="1000" b="1" baseline="0">
              <a:solidFill>
                <a:schemeClr val="bg1"/>
              </a:solidFill>
            </a:rPr>
            <a:t>O BUDŽETU</a:t>
          </a:r>
          <a:endParaRPr lang="en-US" sz="1000" b="1">
            <a:solidFill>
              <a:schemeClr val="bg1"/>
            </a:solidFill>
          </a:endParaRPr>
        </a:p>
      </xdr:txBody>
    </xdr:sp>
    <xdr:clientData fPrintsWithSheet="0"/>
  </xdr:twoCellAnchor>
  <xdr:twoCellAnchor>
    <xdr:from>
      <xdr:col>0</xdr:col>
      <xdr:colOff>0</xdr:colOff>
      <xdr:row>1</xdr:row>
      <xdr:rowOff>90488</xdr:rowOff>
    </xdr:from>
    <xdr:to>
      <xdr:col>1</xdr:col>
      <xdr:colOff>1740125</xdr:colOff>
      <xdr:row>2</xdr:row>
      <xdr:rowOff>189139</xdr:rowOff>
    </xdr:to>
    <xdr:grpSp>
      <xdr:nvGrpSpPr>
        <xdr:cNvPr id="17" name="Grafika zaglavlja" descr="&quot;&quot;" title="Ilustracija naslova"/>
        <xdr:cNvGrpSpPr>
          <a:grpSpLocks noChangeAspect="1"/>
        </xdr:cNvGrpSpPr>
      </xdr:nvGrpSpPr>
      <xdr:grpSpPr bwMode="auto">
        <a:xfrm>
          <a:off x="0" y="271463"/>
          <a:ext cx="1921100" cy="517751"/>
          <a:chOff x="0" y="20"/>
          <a:chExt cx="154" cy="53"/>
        </a:xfrm>
      </xdr:grpSpPr>
      <xdr:sp macro="" textlink="">
        <xdr:nvSpPr>
          <xdr:cNvPr id="19" name="Slobodni oblik 5"/>
          <xdr:cNvSpPr>
            <a:spLocks/>
          </xdr:cNvSpPr>
        </xdr:nvSpPr>
        <xdr:spPr bwMode="auto">
          <a:xfrm>
            <a:off x="0" y="20"/>
            <a:ext cx="46" cy="53"/>
          </a:xfrm>
          <a:custGeom>
            <a:avLst/>
            <a:gdLst>
              <a:gd name="T0" fmla="*/ 0 w 1022"/>
              <a:gd name="T1" fmla="*/ 0 h 1161"/>
              <a:gd name="T2" fmla="*/ 1022 w 1022"/>
              <a:gd name="T3" fmla="*/ 0 h 1161"/>
              <a:gd name="T4" fmla="*/ 570 w 1022"/>
              <a:gd name="T5" fmla="*/ 1161 h 1161"/>
              <a:gd name="T6" fmla="*/ 0 w 1022"/>
              <a:gd name="T7" fmla="*/ 1161 h 1161"/>
              <a:gd name="T8" fmla="*/ 0 w 1022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022" h="1161">
                <a:moveTo>
                  <a:pt x="0" y="0"/>
                </a:moveTo>
                <a:lnTo>
                  <a:pt x="1022" y="0"/>
                </a:lnTo>
                <a:lnTo>
                  <a:pt x="570" y="1161"/>
                </a:lnTo>
                <a:lnTo>
                  <a:pt x="0" y="1161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" name="Slobodni oblik 6"/>
          <xdr:cNvSpPr>
            <a:spLocks/>
          </xdr:cNvSpPr>
        </xdr:nvSpPr>
        <xdr:spPr bwMode="auto">
          <a:xfrm>
            <a:off x="39" y="20"/>
            <a:ext cx="34" cy="53"/>
          </a:xfrm>
          <a:custGeom>
            <a:avLst/>
            <a:gdLst>
              <a:gd name="T0" fmla="*/ 452 w 748"/>
              <a:gd name="T1" fmla="*/ 0 h 1161"/>
              <a:gd name="T2" fmla="*/ 748 w 748"/>
              <a:gd name="T3" fmla="*/ 0 h 1161"/>
              <a:gd name="T4" fmla="*/ 296 w 748"/>
              <a:gd name="T5" fmla="*/ 1161 h 1161"/>
              <a:gd name="T6" fmla="*/ 0 w 748"/>
              <a:gd name="T7" fmla="*/ 1161 h 1161"/>
              <a:gd name="T8" fmla="*/ 452 w 748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8" h="1161">
                <a:moveTo>
                  <a:pt x="452" y="0"/>
                </a:moveTo>
                <a:lnTo>
                  <a:pt x="748" y="0"/>
                </a:lnTo>
                <a:lnTo>
                  <a:pt x="296" y="1161"/>
                </a:lnTo>
                <a:lnTo>
                  <a:pt x="0" y="1161"/>
                </a:lnTo>
                <a:lnTo>
                  <a:pt x="452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" name="Slobodni oblik 7"/>
          <xdr:cNvSpPr>
            <a:spLocks/>
          </xdr:cNvSpPr>
        </xdr:nvSpPr>
        <xdr:spPr bwMode="auto">
          <a:xfrm>
            <a:off x="66" y="20"/>
            <a:ext cx="34" cy="53"/>
          </a:xfrm>
          <a:custGeom>
            <a:avLst/>
            <a:gdLst>
              <a:gd name="T0" fmla="*/ 453 w 749"/>
              <a:gd name="T1" fmla="*/ 0 h 1161"/>
              <a:gd name="T2" fmla="*/ 749 w 749"/>
              <a:gd name="T3" fmla="*/ 0 h 1161"/>
              <a:gd name="T4" fmla="*/ 297 w 749"/>
              <a:gd name="T5" fmla="*/ 1161 h 1161"/>
              <a:gd name="T6" fmla="*/ 0 w 749"/>
              <a:gd name="T7" fmla="*/ 1161 h 1161"/>
              <a:gd name="T8" fmla="*/ 453 w 749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9" h="1161">
                <a:moveTo>
                  <a:pt x="453" y="0"/>
                </a:moveTo>
                <a:lnTo>
                  <a:pt x="749" y="0"/>
                </a:lnTo>
                <a:lnTo>
                  <a:pt x="297" y="1161"/>
                </a:lnTo>
                <a:lnTo>
                  <a:pt x="0" y="1161"/>
                </a:lnTo>
                <a:lnTo>
                  <a:pt x="4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" name="Slobodni oblik 8"/>
          <xdr:cNvSpPr>
            <a:spLocks/>
          </xdr:cNvSpPr>
        </xdr:nvSpPr>
        <xdr:spPr bwMode="auto">
          <a:xfrm>
            <a:off x="93" y="20"/>
            <a:ext cx="34" cy="53"/>
          </a:xfrm>
          <a:custGeom>
            <a:avLst/>
            <a:gdLst>
              <a:gd name="T0" fmla="*/ 453 w 749"/>
              <a:gd name="T1" fmla="*/ 0 h 1161"/>
              <a:gd name="T2" fmla="*/ 749 w 749"/>
              <a:gd name="T3" fmla="*/ 0 h 1161"/>
              <a:gd name="T4" fmla="*/ 297 w 749"/>
              <a:gd name="T5" fmla="*/ 1161 h 1161"/>
              <a:gd name="T6" fmla="*/ 0 w 749"/>
              <a:gd name="T7" fmla="*/ 1161 h 1161"/>
              <a:gd name="T8" fmla="*/ 453 w 749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9" h="1161">
                <a:moveTo>
                  <a:pt x="453" y="0"/>
                </a:moveTo>
                <a:lnTo>
                  <a:pt x="749" y="0"/>
                </a:lnTo>
                <a:lnTo>
                  <a:pt x="297" y="1161"/>
                </a:lnTo>
                <a:lnTo>
                  <a:pt x="0" y="1161"/>
                </a:lnTo>
                <a:lnTo>
                  <a:pt x="4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" name="Slobodni oblik 9"/>
          <xdr:cNvSpPr>
            <a:spLocks/>
          </xdr:cNvSpPr>
        </xdr:nvSpPr>
        <xdr:spPr bwMode="auto">
          <a:xfrm>
            <a:off x="120" y="20"/>
            <a:ext cx="34" cy="53"/>
          </a:xfrm>
          <a:custGeom>
            <a:avLst/>
            <a:gdLst>
              <a:gd name="T0" fmla="*/ 452 w 748"/>
              <a:gd name="T1" fmla="*/ 0 h 1161"/>
              <a:gd name="T2" fmla="*/ 748 w 748"/>
              <a:gd name="T3" fmla="*/ 0 h 1161"/>
              <a:gd name="T4" fmla="*/ 297 w 748"/>
              <a:gd name="T5" fmla="*/ 1161 h 1161"/>
              <a:gd name="T6" fmla="*/ 0 w 748"/>
              <a:gd name="T7" fmla="*/ 1161 h 1161"/>
              <a:gd name="T8" fmla="*/ 452 w 748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8" h="1161">
                <a:moveTo>
                  <a:pt x="452" y="0"/>
                </a:moveTo>
                <a:lnTo>
                  <a:pt x="748" y="0"/>
                </a:lnTo>
                <a:lnTo>
                  <a:pt x="297" y="1161"/>
                </a:lnTo>
                <a:lnTo>
                  <a:pt x="0" y="1161"/>
                </a:lnTo>
                <a:lnTo>
                  <a:pt x="452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n-US" refreshedDate="41032.770979513887" createdVersion="5" refreshedVersion="5" minRefreshableVersion="3" recordCount="28">
  <cacheSource type="worksheet">
    <worksheetSource name="Tabelabudžeta"/>
  </cacheSource>
  <cacheFields count="7">
    <cacheField name="DATUM" numFmtId="14">
      <sharedItems containsSemiMixedTypes="0" containsNonDate="0" containsDate="1" containsString="0" minDate="2012-06-03T00:00:00" maxDate="2012-06-04T00:00:00"/>
    </cacheField>
    <cacheField name="TIP STAVKE" numFmtId="14">
      <sharedItems count="2">
        <s v="Trošak"/>
        <s v="Prihod"/>
      </sharedItems>
    </cacheField>
    <cacheField name="STAVKA TROŠKA" numFmtId="0">
      <sharedItems count="19">
        <s v="Zvanični predstavnici"/>
        <s v="Obezbeđenje"/>
        <s v="Radnici na događajima"/>
        <s v="Radnici na događajima koji nisu zaposleni"/>
        <s v="Uniforme"/>
        <s v="Zarada od ulaznica"/>
        <s v="Zalihe, opšte"/>
        <s v="Studentska putovanja u zemlji"/>
        <s v="Opšte zalihe"/>
        <s v="Kancelarijski materijal"/>
        <s v="Distribucija sredstava"/>
        <s v="Razno"/>
        <s v="Udeo od ulaznica"/>
        <s v="Prikupljanje sredstava"/>
        <s v="Donacije"/>
        <s v="Studentska putovanja van zemlje"/>
        <s v="Prenos"/>
        <s v="Stručna savetovališta/putovanja"/>
        <s v="Prijem sredstava"/>
      </sharedItems>
    </cacheField>
    <cacheField name="BUDŽETIRANI TROŠAK" numFmtId="2">
      <sharedItems containsSemiMixedTypes="0" containsString="0" containsNumber="1" containsInteger="1" minValue="100" maxValue="950"/>
    </cacheField>
    <cacheField name="STVARNI TROŠAK" numFmtId="166">
      <sharedItems containsSemiMixedTypes="0" containsString="0" containsNumber="1" containsInteger="1" minValue="85" maxValue="949"/>
    </cacheField>
    <cacheField name="PREKO/ISPOD" numFmtId="0">
      <sharedItems containsSemiMixedTypes="0" containsString="0" containsNumber="1" containsInteger="1" minValue="0" maxValue="1"/>
    </cacheField>
    <cacheField name="RAZLIKA" numFmtId="166">
      <sharedItems containsSemiMixedTypes="0" containsString="0" containsNumber="1" containsInteger="1" minValue="-200" maxValue="510"/>
    </cacheField>
  </cacheFields>
  <extLst>
    <ext xmlns:x14="http://schemas.microsoft.com/office/spreadsheetml/2009/9/main" uri="{725AE2AE-9491-48be-B2B4-4EB974FC3084}">
      <x14:pivotCacheDefinition pivotCacheId="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">
  <r>
    <d v="2012-06-03T00:00:00"/>
    <x v="0"/>
    <x v="0"/>
    <n v="100"/>
    <n v="85"/>
    <n v="1"/>
    <n v="15"/>
  </r>
  <r>
    <d v="2012-06-03T00:00:00"/>
    <x v="0"/>
    <x v="1"/>
    <n v="250"/>
    <n v="215"/>
    <n v="1"/>
    <n v="35"/>
  </r>
  <r>
    <d v="2012-06-03T00:00:00"/>
    <x v="0"/>
    <x v="2"/>
    <n v="200"/>
    <n v="210"/>
    <n v="0"/>
    <n v="-10"/>
  </r>
  <r>
    <d v="2012-06-03T00:00:00"/>
    <x v="0"/>
    <x v="3"/>
    <n v="750"/>
    <n v="724"/>
    <n v="1"/>
    <n v="26"/>
  </r>
  <r>
    <d v="2012-06-03T00:00:00"/>
    <x v="0"/>
    <x v="4"/>
    <n v="670"/>
    <n v="733"/>
    <n v="0"/>
    <n v="-63"/>
  </r>
  <r>
    <d v="2012-06-03T00:00:00"/>
    <x v="1"/>
    <x v="5"/>
    <n v="710"/>
    <n v="750"/>
    <n v="0"/>
    <n v="-40"/>
  </r>
  <r>
    <d v="2012-06-03T00:00:00"/>
    <x v="0"/>
    <x v="6"/>
    <n v="160"/>
    <n v="145"/>
    <n v="1"/>
    <n v="15"/>
  </r>
  <r>
    <d v="2012-06-03T00:00:00"/>
    <x v="0"/>
    <x v="7"/>
    <n v="490"/>
    <n v="350"/>
    <n v="1"/>
    <n v="140"/>
  </r>
  <r>
    <d v="2012-06-03T00:00:00"/>
    <x v="0"/>
    <x v="7"/>
    <n v="760"/>
    <n v="725"/>
    <n v="1"/>
    <n v="35"/>
  </r>
  <r>
    <d v="2012-06-03T00:00:00"/>
    <x v="0"/>
    <x v="8"/>
    <n v="850"/>
    <n v="475"/>
    <n v="1"/>
    <n v="375"/>
  </r>
  <r>
    <d v="2012-06-03T00:00:00"/>
    <x v="0"/>
    <x v="9"/>
    <n v="660"/>
    <n v="200"/>
    <n v="1"/>
    <n v="460"/>
  </r>
  <r>
    <d v="2012-06-03T00:00:00"/>
    <x v="0"/>
    <x v="10"/>
    <n v="860"/>
    <n v="350"/>
    <n v="1"/>
    <n v="510"/>
  </r>
  <r>
    <d v="2012-06-03T00:00:00"/>
    <x v="0"/>
    <x v="11"/>
    <n v="150"/>
    <n v="144"/>
    <n v="1"/>
    <n v="6"/>
  </r>
  <r>
    <d v="2012-06-03T00:00:00"/>
    <x v="1"/>
    <x v="12"/>
    <n v="340"/>
    <n v="350"/>
    <n v="0"/>
    <n v="-10"/>
  </r>
  <r>
    <d v="2012-06-03T00:00:00"/>
    <x v="1"/>
    <x v="13"/>
    <n v="670"/>
    <n v="700"/>
    <n v="0"/>
    <n v="-30"/>
  </r>
  <r>
    <d v="2012-06-03T00:00:00"/>
    <x v="1"/>
    <x v="14"/>
    <n v="720"/>
    <n v="800"/>
    <n v="0"/>
    <n v="-80"/>
  </r>
  <r>
    <d v="2012-06-03T00:00:00"/>
    <x v="0"/>
    <x v="15"/>
    <n v="880"/>
    <n v="750"/>
    <n v="1"/>
    <n v="130"/>
  </r>
  <r>
    <d v="2012-06-03T00:00:00"/>
    <x v="1"/>
    <x v="14"/>
    <n v="800"/>
    <n v="700"/>
    <n v="1"/>
    <n v="100"/>
  </r>
  <r>
    <d v="2012-06-03T00:00:00"/>
    <x v="1"/>
    <x v="16"/>
    <n v="720"/>
    <n v="700"/>
    <n v="1"/>
    <n v="20"/>
  </r>
  <r>
    <d v="2012-06-03T00:00:00"/>
    <x v="0"/>
    <x v="17"/>
    <n v="620"/>
    <n v="820"/>
    <n v="0"/>
    <n v="-200"/>
  </r>
  <r>
    <d v="2012-06-03T00:00:00"/>
    <x v="1"/>
    <x v="18"/>
    <n v="880"/>
    <n v="875"/>
    <n v="1"/>
    <n v="5"/>
  </r>
  <r>
    <d v="2012-06-03T00:00:00"/>
    <x v="0"/>
    <x v="4"/>
    <n v="850"/>
    <n v="875"/>
    <n v="0"/>
    <n v="-25"/>
  </r>
  <r>
    <d v="2012-06-03T00:00:00"/>
    <x v="0"/>
    <x v="15"/>
    <n v="710"/>
    <n v="710"/>
    <n v="0"/>
    <n v="0"/>
  </r>
  <r>
    <d v="2012-06-03T00:00:00"/>
    <x v="1"/>
    <x v="11"/>
    <n v="950"/>
    <n v="949"/>
    <n v="1"/>
    <n v="1"/>
  </r>
  <r>
    <d v="2012-06-03T00:00:00"/>
    <x v="1"/>
    <x v="13"/>
    <n v="720"/>
    <n v="725"/>
    <n v="0"/>
    <n v="-5"/>
  </r>
  <r>
    <d v="2012-06-03T00:00:00"/>
    <x v="0"/>
    <x v="15"/>
    <n v="580"/>
    <n v="569"/>
    <n v="1"/>
    <n v="11"/>
  </r>
  <r>
    <d v="2012-06-03T00:00:00"/>
    <x v="0"/>
    <x v="9"/>
    <n v="570"/>
    <n v="550"/>
    <n v="1"/>
    <n v="20"/>
  </r>
  <r>
    <d v="2012-06-03T00:00:00"/>
    <x v="1"/>
    <x v="5"/>
    <n v="670"/>
    <n v="650"/>
    <n v="1"/>
    <n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Izveštaj o budžetu" cacheId="0" applyNumberFormats="0" applyBorderFormats="0" applyFontFormats="0" applyPatternFormats="0" applyAlignmentFormats="0" applyWidthHeightFormats="1" dataCaption="Vrednosti" updatedVersion="5" minRefreshableVersion="3" fieldPrintTitles="1" itemPrintTitles="1" createdVersion="4" indent="0" outline="1" outlineData="1" multipleFieldFilters="0" rowHeaderCaption="TROŠKOVI &amp; PRIHOD">
  <location ref="B5:E28" firstHeaderRow="0" firstDataRow="1" firstDataCol="1"/>
  <pivotFields count="7">
    <pivotField numFmtId="14" showAll="0"/>
    <pivotField axis="axisRow" showAll="0" sumSubtotal="1">
      <items count="3">
        <item x="0"/>
        <item x="1"/>
        <item t="sum"/>
      </items>
    </pivotField>
    <pivotField axis="axisRow" showAll="0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dataField="1" numFmtId="165" showAll="0"/>
    <pivotField dataField="1" numFmtId="165" showAll="0"/>
    <pivotField numFmtId="9" showAll="0"/>
    <pivotField dataField="1" numFmtId="165" showAll="0"/>
  </pivotFields>
  <rowFields count="2">
    <field x="1"/>
    <field x="2"/>
  </rowFields>
  <rowItems count="23">
    <i>
      <x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5"/>
    </i>
    <i r="1">
      <x v="17"/>
    </i>
    <i>
      <x v="1"/>
    </i>
    <i r="1">
      <x v="5"/>
    </i>
    <i r="1">
      <x v="11"/>
    </i>
    <i r="1">
      <x v="12"/>
    </i>
    <i r="1">
      <x v="13"/>
    </i>
    <i r="1">
      <x v="14"/>
    </i>
    <i r="1">
      <x v="16"/>
    </i>
    <i r="1">
      <x v="1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 BUDŽETIRANI" fld="3" baseField="1" baseItem="0" numFmtId="164"/>
    <dataField name=" STVARNI" fld="4" baseField="1" baseItem="0" numFmtId="164"/>
    <dataField name=" RAZLIKA" fld="6" baseField="1" baseItem="0" numFmtId="164"/>
  </dataFields>
  <formats count="4">
    <format dxfId="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5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4">
      <pivotArea outline="0" collapsedLevelsAreSubtotals="1" fieldPosition="0"/>
    </format>
  </formats>
  <pivotTableStyleInfo name="SchoolAthleticBudget_pivo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Izveštaj o budžetu" altTextSummary="Rezime ukupnih vrednosti troškova i prihoda (budžetiranih i stvarnih) grupisanih po tipu troška. Takođe izračunava i razliku između ukupnih vrednosti budžetiranih i stvarnih troškova.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Tip_slicer_stavke" sourceName="TIP STAVKE">
  <pivotTables>
    <pivotTable tabId="3" name="Izveštaj o budžetu"/>
  </pivotTables>
  <data>
    <tabular pivotCacheId="4">
      <items count="2">
        <i x="1" s="1"/>
        <i x="0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tavka_slicer_troška" sourceName="STAVKA TROŠKA">
  <pivotTables>
    <pivotTable tabId="3" name="Izveštaj o budžetu"/>
  </pivotTables>
  <data>
    <tabular pivotCacheId="4">
      <items count="19">
        <i x="10" s="1"/>
        <i x="14" s="1"/>
        <i x="9" s="1"/>
        <i x="1" s="1"/>
        <i x="8" s="1"/>
        <i x="16" s="1"/>
        <i x="18" s="1"/>
        <i x="13" s="1"/>
        <i x="2" s="1"/>
        <i x="3" s="1"/>
        <i x="11" s="1"/>
        <i x="17" s="1"/>
        <i x="7" s="1"/>
        <i x="15" s="1"/>
        <i x="12" s="1"/>
        <i x="4" s="1"/>
        <i x="6" s="1"/>
        <i x="5" s="1"/>
        <i x="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TIP STAVKE" cache="Tip_slicer_stavke" caption="TIP STAVKE" style="School Athletic Budget Slicer" rowHeight="225425"/>
  <slicer name="STAVKA TROŠKA" cache="Stavka_slicer_troška" caption="STAVKA TROŠKA" columnCount="2" style="School Athletic Budget Slicer" rowHeight="225425"/>
</slicers>
</file>

<file path=xl/tables/table1.xml><?xml version="1.0" encoding="utf-8"?>
<table xmlns="http://schemas.openxmlformats.org/spreadsheetml/2006/main" id="1" name="Tabelabudžeta" displayName="Tabelabudžeta" ref="B5:H33" headerRowDxfId="22">
  <autoFilter ref="B5:H33"/>
  <tableColumns count="7">
    <tableColumn id="1" name="DATUM" totalsRowLabel=" Ukupno" dataDxfId="21" totalsRowDxfId="20"/>
    <tableColumn id="2" name="TIP STAVKE" dataDxfId="19" totalsRowDxfId="18"/>
    <tableColumn id="3" name="STAVKA TROŠKA" dataDxfId="17" totalsRowDxfId="16"/>
    <tableColumn id="4" name="BUDŽETIRANI TROŠAK" totalsRowFunction="sum" dataDxfId="15" totalsRowDxfId="14"/>
    <tableColumn id="5" name="STVARNI TROŠAK" totalsRowFunction="sum" dataDxfId="13" totalsRowDxfId="12"/>
    <tableColumn id="6" name="PREKO/ISPOD" dataDxfId="11" totalsRowDxfId="10">
      <calculatedColumnFormula>--(Tabelabudžeta[[#This Row],[RAZLIKA]]&gt;0)</calculatedColumnFormula>
    </tableColumn>
    <tableColumn id="7" name="RAZLIKA" totalsRowFunction="sum" dataDxfId="9" totalsRowDxfId="8">
      <calculatedColumnFormula>'Unos podataka o budžetu'!$E6-'Unos podataka o budžetu'!$F6</calculatedColumnFormula>
    </tableColumn>
  </tableColumns>
  <tableStyleInfo name="School Athletic Budget" showFirstColumn="0" showLastColumn="0" showRowStripes="1" showColumnStripes="0"/>
</table>
</file>

<file path=xl/tables/table2.xml><?xml version="1.0" encoding="utf-8"?>
<table xmlns="http://schemas.openxmlformats.org/spreadsheetml/2006/main" id="2" name="Stavkeprihoda" displayName="Stavkeprihoda" ref="B5:B12" totalsRowShown="0" dataDxfId="3">
  <autoFilter ref="B5:B12"/>
  <tableColumns count="1">
    <tableColumn id="1" name="LISTA STAVKI PRIHODA" dataDxfId="2"/>
  </tableColumns>
  <tableStyleInfo name="School Athletic Budget" showFirstColumn="0" showLastColumn="0" showRowStripes="1" showColumnStripes="0"/>
  <extLst>
    <ext xmlns:x14="http://schemas.microsoft.com/office/spreadsheetml/2009/9/main" uri="{504A1905-F514-4f6f-8877-14C23A59335A}">
      <x14:table altText="Lista stavki prihoda" altTextSummary="Lista stavki prihoda koja se koristi za padajuću listu na listu sa unosom podataka o budžetu."/>
    </ext>
  </extLst>
</table>
</file>

<file path=xl/tables/table3.xml><?xml version="1.0" encoding="utf-8"?>
<table xmlns="http://schemas.openxmlformats.org/spreadsheetml/2006/main" id="3" name="Stavketroškova" displayName="Stavketroškova" ref="D5:D20" totalsRowShown="0" dataDxfId="1">
  <autoFilter ref="D5:D20"/>
  <tableColumns count="1">
    <tableColumn id="1" name="LISTA STAVKI TROŠKA" dataDxfId="0"/>
  </tableColumns>
  <tableStyleInfo name="School Athletic Budget" showFirstColumn="0" showLastColumn="0" showRowStripes="1" showColumnStripes="0"/>
  <extLst>
    <ext xmlns:x14="http://schemas.microsoft.com/office/spreadsheetml/2009/9/main" uri="{504A1905-F514-4f6f-8877-14C23A59335A}">
      <x14:table altText="LISTA STAVKI TROŠKA" altTextSummary="Lista stavki troškova koja se koristi na padajućoj listi na listu sa unosom podataka o budžetu. "/>
    </ext>
  </extLst>
</table>
</file>

<file path=xl/theme/theme1.xml><?xml version="1.0" encoding="utf-8"?>
<a:theme xmlns:a="http://schemas.openxmlformats.org/drawingml/2006/main" name="SchoolAthleticBudget">
  <a:themeElements>
    <a:clrScheme name="School Athletic Budge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B0381C"/>
      </a:accent1>
      <a:accent2>
        <a:srgbClr val="2B759D"/>
      </a:accent2>
      <a:accent3>
        <a:srgbClr val="D9782E"/>
      </a:accent3>
      <a:accent4>
        <a:srgbClr val="538D32"/>
      </a:accent4>
      <a:accent5>
        <a:srgbClr val="724271"/>
      </a:accent5>
      <a:accent6>
        <a:srgbClr val="DCB330"/>
      </a:accent6>
      <a:hlink>
        <a:srgbClr val="2B759D"/>
      </a:hlink>
      <a:folHlink>
        <a:srgbClr val="724271"/>
      </a:folHlink>
    </a:clrScheme>
    <a:fontScheme name="School Athletic Budget">
      <a:majorFont>
        <a:latin typeface="Impact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B1:H33"/>
  <sheetViews>
    <sheetView showGridLines="0" tabSelected="1" zoomScaleNormal="100" workbookViewId="0">
      <pane ySplit="5" topLeftCell="A6" activePane="bottomLeft" state="frozen"/>
      <selection pane="bottomLeft"/>
    </sheetView>
  </sheetViews>
  <sheetFormatPr defaultRowHeight="18.75" customHeight="1" x14ac:dyDescent="0.2"/>
  <cols>
    <col min="1" max="1" width="2.7109375" customWidth="1"/>
    <col min="2" max="2" width="15.85546875" customWidth="1"/>
    <col min="3" max="3" width="19.5703125" customWidth="1"/>
    <col min="4" max="4" width="42.42578125" bestFit="1" customWidth="1"/>
    <col min="5" max="6" width="26.42578125" customWidth="1"/>
    <col min="7" max="8" width="23.42578125" customWidth="1"/>
  </cols>
  <sheetData>
    <row r="1" spans="2:8" ht="14.25" customHeight="1" x14ac:dyDescent="0.2"/>
    <row r="2" spans="2:8" ht="33" customHeight="1" x14ac:dyDescent="0.2">
      <c r="D2" s="9" t="s">
        <v>23</v>
      </c>
    </row>
    <row r="3" spans="2:8" ht="16.5" customHeight="1" x14ac:dyDescent="0.2">
      <c r="D3" s="10" t="s">
        <v>34</v>
      </c>
    </row>
    <row r="4" spans="2:8" ht="14.25" customHeight="1" x14ac:dyDescent="0.2"/>
    <row r="5" spans="2:8" ht="18.75" customHeight="1" x14ac:dyDescent="0.2">
      <c r="B5" s="3" t="s">
        <v>24</v>
      </c>
      <c r="C5" s="3" t="s">
        <v>25</v>
      </c>
      <c r="D5" s="3" t="s">
        <v>26</v>
      </c>
      <c r="E5" s="3" t="s">
        <v>27</v>
      </c>
      <c r="F5" s="3" t="s">
        <v>28</v>
      </c>
      <c r="G5" s="3" t="s">
        <v>29</v>
      </c>
      <c r="H5" s="3" t="s">
        <v>30</v>
      </c>
    </row>
    <row r="6" spans="2:8" ht="18.75" customHeight="1" x14ac:dyDescent="0.2">
      <c r="B6" s="5">
        <v>41063</v>
      </c>
      <c r="C6" s="5" t="s">
        <v>21</v>
      </c>
      <c r="D6" s="3" t="s">
        <v>8</v>
      </c>
      <c r="E6" s="6">
        <v>100</v>
      </c>
      <c r="F6" s="7">
        <v>85</v>
      </c>
      <c r="G6" s="8">
        <f>--(Tabelabudžeta[[#This Row],[RAZLIKA]]&gt;0)</f>
        <v>1</v>
      </c>
      <c r="H6" s="7">
        <f>'Unos podataka o budžetu'!$E6-'Unos podataka o budžetu'!$F6</f>
        <v>15</v>
      </c>
    </row>
    <row r="7" spans="2:8" ht="18.75" customHeight="1" x14ac:dyDescent="0.2">
      <c r="B7" s="5">
        <v>41063</v>
      </c>
      <c r="C7" s="5" t="s">
        <v>21</v>
      </c>
      <c r="D7" s="3" t="s">
        <v>9</v>
      </c>
      <c r="E7" s="6">
        <v>250</v>
      </c>
      <c r="F7" s="7">
        <v>215</v>
      </c>
      <c r="G7" s="8">
        <f>--(Tabelabudžeta[[#This Row],[RAZLIKA]]&gt;0)</f>
        <v>1</v>
      </c>
      <c r="H7" s="7">
        <f>'Unos podataka o budžetu'!$E7-'Unos podataka o budžetu'!$F7</f>
        <v>35</v>
      </c>
    </row>
    <row r="8" spans="2:8" ht="18.75" customHeight="1" x14ac:dyDescent="0.2">
      <c r="B8" s="5">
        <v>41063</v>
      </c>
      <c r="C8" s="5" t="s">
        <v>21</v>
      </c>
      <c r="D8" s="3" t="s">
        <v>10</v>
      </c>
      <c r="E8" s="6">
        <v>200</v>
      </c>
      <c r="F8" s="7">
        <v>210</v>
      </c>
      <c r="G8" s="8">
        <f>--(Tabelabudžeta[[#This Row],[RAZLIKA]]&gt;0)</f>
        <v>0</v>
      </c>
      <c r="H8" s="7">
        <f>'Unos podataka o budžetu'!$E8-'Unos podataka o budžetu'!$F8</f>
        <v>-10</v>
      </c>
    </row>
    <row r="9" spans="2:8" ht="18" customHeight="1" x14ac:dyDescent="0.2">
      <c r="B9" s="5">
        <v>41063</v>
      </c>
      <c r="C9" s="5" t="s">
        <v>21</v>
      </c>
      <c r="D9" s="3" t="s">
        <v>11</v>
      </c>
      <c r="E9" s="6">
        <v>750</v>
      </c>
      <c r="F9" s="7">
        <v>724</v>
      </c>
      <c r="G9" s="8">
        <f>--(Tabelabudžeta[[#This Row],[RAZLIKA]]&gt;0)</f>
        <v>1</v>
      </c>
      <c r="H9" s="7">
        <f>'Unos podataka o budžetu'!$E9-'Unos podataka o budžetu'!$F9</f>
        <v>26</v>
      </c>
    </row>
    <row r="10" spans="2:8" ht="18.75" customHeight="1" x14ac:dyDescent="0.2">
      <c r="B10" s="5">
        <v>41063</v>
      </c>
      <c r="C10" s="5" t="s">
        <v>21</v>
      </c>
      <c r="D10" s="3" t="s">
        <v>0</v>
      </c>
      <c r="E10" s="6">
        <v>670</v>
      </c>
      <c r="F10" s="7">
        <v>733</v>
      </c>
      <c r="G10" s="8">
        <f>--(Tabelabudžeta[[#This Row],[RAZLIKA]]&gt;0)</f>
        <v>0</v>
      </c>
      <c r="H10" s="7">
        <f>'Unos podataka o budžetu'!$E10-'Unos podataka o budžetu'!$F10</f>
        <v>-63</v>
      </c>
    </row>
    <row r="11" spans="2:8" ht="18.75" customHeight="1" x14ac:dyDescent="0.2">
      <c r="B11" s="5">
        <v>41063</v>
      </c>
      <c r="C11" s="5" t="s">
        <v>22</v>
      </c>
      <c r="D11" s="3" t="s">
        <v>1</v>
      </c>
      <c r="E11" s="6">
        <v>710</v>
      </c>
      <c r="F11" s="7">
        <v>750</v>
      </c>
      <c r="G11" s="8">
        <f>--(Tabelabudžeta[[#This Row],[RAZLIKA]]&gt;0)</f>
        <v>0</v>
      </c>
      <c r="H11" s="7">
        <f>'Unos podataka o budžetu'!$E11-'Unos podataka o budžetu'!$F11</f>
        <v>-40</v>
      </c>
    </row>
    <row r="12" spans="2:8" ht="18.75" customHeight="1" x14ac:dyDescent="0.2">
      <c r="B12" s="5">
        <v>41063</v>
      </c>
      <c r="C12" s="5" t="s">
        <v>21</v>
      </c>
      <c r="D12" s="3" t="s">
        <v>13</v>
      </c>
      <c r="E12" s="6">
        <v>160</v>
      </c>
      <c r="F12" s="7">
        <v>145</v>
      </c>
      <c r="G12" s="8">
        <f>--(Tabelabudžeta[[#This Row],[RAZLIKA]]&gt;0)</f>
        <v>1</v>
      </c>
      <c r="H12" s="7">
        <f>'Unos podataka o budžetu'!$E12-'Unos podataka o budžetu'!$F12</f>
        <v>15</v>
      </c>
    </row>
    <row r="13" spans="2:8" ht="18.75" customHeight="1" x14ac:dyDescent="0.2">
      <c r="B13" s="5">
        <v>41063</v>
      </c>
      <c r="C13" s="5" t="s">
        <v>21</v>
      </c>
      <c r="D13" s="3" t="s">
        <v>15</v>
      </c>
      <c r="E13" s="6">
        <v>490</v>
      </c>
      <c r="F13" s="7">
        <v>350</v>
      </c>
      <c r="G13" s="8">
        <f>--(Tabelabudžeta[[#This Row],[RAZLIKA]]&gt;0)</f>
        <v>1</v>
      </c>
      <c r="H13" s="7">
        <f>'Unos podataka o budžetu'!$E13-'Unos podataka o budžetu'!$F13</f>
        <v>140</v>
      </c>
    </row>
    <row r="14" spans="2:8" ht="18.75" customHeight="1" x14ac:dyDescent="0.2">
      <c r="B14" s="5">
        <v>41063</v>
      </c>
      <c r="C14" s="5" t="s">
        <v>21</v>
      </c>
      <c r="D14" s="3" t="s">
        <v>15</v>
      </c>
      <c r="E14" s="6">
        <v>760</v>
      </c>
      <c r="F14" s="7">
        <v>725</v>
      </c>
      <c r="G14" s="8">
        <f>--(Tabelabudžeta[[#This Row],[RAZLIKA]]&gt;0)</f>
        <v>1</v>
      </c>
      <c r="H14" s="7">
        <f>'Unos podataka o budžetu'!$E14-'Unos podataka o budžetu'!$F14</f>
        <v>35</v>
      </c>
    </row>
    <row r="15" spans="2:8" ht="18.75" customHeight="1" x14ac:dyDescent="0.2">
      <c r="B15" s="5">
        <v>41063</v>
      </c>
      <c r="C15" s="5" t="s">
        <v>21</v>
      </c>
      <c r="D15" s="3" t="s">
        <v>18</v>
      </c>
      <c r="E15" s="6">
        <v>850</v>
      </c>
      <c r="F15" s="7">
        <v>475</v>
      </c>
      <c r="G15" s="8">
        <f>--(Tabelabudžeta[[#This Row],[RAZLIKA]]&gt;0)</f>
        <v>1</v>
      </c>
      <c r="H15" s="7">
        <f>'Unos podataka o budžetu'!$E15-'Unos podataka o budžetu'!$F15</f>
        <v>375</v>
      </c>
    </row>
    <row r="16" spans="2:8" ht="18.75" customHeight="1" x14ac:dyDescent="0.2">
      <c r="B16" s="5">
        <v>41063</v>
      </c>
      <c r="C16" s="5" t="s">
        <v>21</v>
      </c>
      <c r="D16" s="3" t="s">
        <v>19</v>
      </c>
      <c r="E16" s="6">
        <v>660</v>
      </c>
      <c r="F16" s="7">
        <v>200</v>
      </c>
      <c r="G16" s="8">
        <f>--(Tabelabudžeta[[#This Row],[RAZLIKA]]&gt;0)</f>
        <v>1</v>
      </c>
      <c r="H16" s="7">
        <f>'Unos podataka o budžetu'!$E16-'Unos podataka o budžetu'!$F16</f>
        <v>460</v>
      </c>
    </row>
    <row r="17" spans="2:8" ht="18.75" customHeight="1" x14ac:dyDescent="0.2">
      <c r="B17" s="5">
        <v>41063</v>
      </c>
      <c r="C17" s="5" t="s">
        <v>21</v>
      </c>
      <c r="D17" s="3" t="s">
        <v>20</v>
      </c>
      <c r="E17" s="6">
        <v>860</v>
      </c>
      <c r="F17" s="7">
        <v>350</v>
      </c>
      <c r="G17" s="8">
        <f>--(Tabelabudžeta[[#This Row],[RAZLIKA]]&gt;0)</f>
        <v>1</v>
      </c>
      <c r="H17" s="7">
        <f>'Unos podataka o budžetu'!$E17-'Unos podataka o budžetu'!$F17</f>
        <v>510</v>
      </c>
    </row>
    <row r="18" spans="2:8" ht="18.75" customHeight="1" x14ac:dyDescent="0.2">
      <c r="B18" s="5">
        <v>41063</v>
      </c>
      <c r="C18" s="5" t="s">
        <v>21</v>
      </c>
      <c r="D18" s="3" t="s">
        <v>7</v>
      </c>
      <c r="E18" s="6">
        <v>150</v>
      </c>
      <c r="F18" s="7">
        <v>144</v>
      </c>
      <c r="G18" s="8">
        <f>--(Tabelabudžeta[[#This Row],[RAZLIKA]]&gt;0)</f>
        <v>1</v>
      </c>
      <c r="H18" s="7">
        <f>'Unos podataka o budžetu'!$E18-'Unos podataka o budžetu'!$F18</f>
        <v>6</v>
      </c>
    </row>
    <row r="19" spans="2:8" ht="18.75" customHeight="1" x14ac:dyDescent="0.2">
      <c r="B19" s="5">
        <v>41063</v>
      </c>
      <c r="C19" s="5" t="s">
        <v>22</v>
      </c>
      <c r="D19" s="3" t="s">
        <v>2</v>
      </c>
      <c r="E19" s="6">
        <v>340</v>
      </c>
      <c r="F19" s="7">
        <v>350</v>
      </c>
      <c r="G19" s="8">
        <f>--(Tabelabudžeta[[#This Row],[RAZLIKA]]&gt;0)</f>
        <v>0</v>
      </c>
      <c r="H19" s="7">
        <f>'Unos podataka o budžetu'!$E19-'Unos podataka o budžetu'!$F19</f>
        <v>-10</v>
      </c>
    </row>
    <row r="20" spans="2:8" ht="18.75" customHeight="1" x14ac:dyDescent="0.2">
      <c r="B20" s="5">
        <v>41063</v>
      </c>
      <c r="C20" s="5" t="s">
        <v>22</v>
      </c>
      <c r="D20" s="3" t="s">
        <v>3</v>
      </c>
      <c r="E20" s="6">
        <v>670</v>
      </c>
      <c r="F20" s="7">
        <v>700</v>
      </c>
      <c r="G20" s="8">
        <f>--(Tabelabudžeta[[#This Row],[RAZLIKA]]&gt;0)</f>
        <v>0</v>
      </c>
      <c r="H20" s="7">
        <f>'Unos podataka o budžetu'!$E20-'Unos podataka o budžetu'!$F20</f>
        <v>-30</v>
      </c>
    </row>
    <row r="21" spans="2:8" ht="18.75" customHeight="1" x14ac:dyDescent="0.2">
      <c r="B21" s="5">
        <v>41063</v>
      </c>
      <c r="C21" s="5" t="s">
        <v>22</v>
      </c>
      <c r="D21" s="3" t="s">
        <v>4</v>
      </c>
      <c r="E21" s="6">
        <v>720</v>
      </c>
      <c r="F21" s="7">
        <v>800</v>
      </c>
      <c r="G21" s="8">
        <f>--(Tabelabudžeta[[#This Row],[RAZLIKA]]&gt;0)</f>
        <v>0</v>
      </c>
      <c r="H21" s="7">
        <f>'Unos podataka o budžetu'!$E21-'Unos podataka o budžetu'!$F21</f>
        <v>-80</v>
      </c>
    </row>
    <row r="22" spans="2:8" ht="18.75" customHeight="1" x14ac:dyDescent="0.2">
      <c r="B22" s="5">
        <v>41063</v>
      </c>
      <c r="C22" s="5" t="s">
        <v>21</v>
      </c>
      <c r="D22" s="3" t="s">
        <v>16</v>
      </c>
      <c r="E22" s="6">
        <v>880</v>
      </c>
      <c r="F22" s="7">
        <v>750</v>
      </c>
      <c r="G22" s="8">
        <f>--(Tabelabudžeta[[#This Row],[RAZLIKA]]&gt;0)</f>
        <v>1</v>
      </c>
      <c r="H22" s="7">
        <f>'Unos podataka o budžetu'!$E22-'Unos podataka o budžetu'!$F22</f>
        <v>130</v>
      </c>
    </row>
    <row r="23" spans="2:8" ht="18.75" customHeight="1" x14ac:dyDescent="0.2">
      <c r="B23" s="5">
        <v>41063</v>
      </c>
      <c r="C23" s="5" t="s">
        <v>22</v>
      </c>
      <c r="D23" s="3" t="s">
        <v>4</v>
      </c>
      <c r="E23" s="6">
        <v>800</v>
      </c>
      <c r="F23" s="7">
        <v>700</v>
      </c>
      <c r="G23" s="8">
        <f>--(Tabelabudžeta[[#This Row],[RAZLIKA]]&gt;0)</f>
        <v>1</v>
      </c>
      <c r="H23" s="7">
        <f>'Unos podataka o budžetu'!$E23-'Unos podataka o budžetu'!$F23</f>
        <v>100</v>
      </c>
    </row>
    <row r="24" spans="2:8" ht="18.75" customHeight="1" x14ac:dyDescent="0.2">
      <c r="B24" s="5">
        <v>41063</v>
      </c>
      <c r="C24" s="5" t="s">
        <v>22</v>
      </c>
      <c r="D24" s="3" t="s">
        <v>5</v>
      </c>
      <c r="E24" s="6">
        <v>720</v>
      </c>
      <c r="F24" s="7">
        <v>700</v>
      </c>
      <c r="G24" s="8">
        <f>--(Tabelabudžeta[[#This Row],[RAZLIKA]]&gt;0)</f>
        <v>1</v>
      </c>
      <c r="H24" s="7">
        <f>'Unos podataka o budžetu'!$E24-'Unos podataka o budžetu'!$F24</f>
        <v>20</v>
      </c>
    </row>
    <row r="25" spans="2:8" ht="18.75" customHeight="1" x14ac:dyDescent="0.2">
      <c r="B25" s="5">
        <v>41063</v>
      </c>
      <c r="C25" s="5" t="s">
        <v>21</v>
      </c>
      <c r="D25" s="3" t="s">
        <v>17</v>
      </c>
      <c r="E25" s="6">
        <v>620</v>
      </c>
      <c r="F25" s="7">
        <v>820</v>
      </c>
      <c r="G25" s="8">
        <f>--(Tabelabudžeta[[#This Row],[RAZLIKA]]&gt;0)</f>
        <v>0</v>
      </c>
      <c r="H25" s="7">
        <f>'Unos podataka o budžetu'!$E25-'Unos podataka o budžetu'!$F25</f>
        <v>-200</v>
      </c>
    </row>
    <row r="26" spans="2:8" ht="18.75" customHeight="1" x14ac:dyDescent="0.2">
      <c r="B26" s="5">
        <v>41063</v>
      </c>
      <c r="C26" s="5" t="s">
        <v>22</v>
      </c>
      <c r="D26" s="3" t="s">
        <v>6</v>
      </c>
      <c r="E26" s="6">
        <v>880</v>
      </c>
      <c r="F26" s="7">
        <v>875</v>
      </c>
      <c r="G26" s="8">
        <f>--(Tabelabudžeta[[#This Row],[RAZLIKA]]&gt;0)</f>
        <v>1</v>
      </c>
      <c r="H26" s="7">
        <f>'Unos podataka o budžetu'!$E26-'Unos podataka o budžetu'!$F26</f>
        <v>5</v>
      </c>
    </row>
    <row r="27" spans="2:8" ht="18.75" customHeight="1" x14ac:dyDescent="0.2">
      <c r="B27" s="5">
        <v>41063</v>
      </c>
      <c r="C27" s="5" t="s">
        <v>21</v>
      </c>
      <c r="D27" s="3" t="s">
        <v>0</v>
      </c>
      <c r="E27" s="6">
        <v>850</v>
      </c>
      <c r="F27" s="7">
        <v>875</v>
      </c>
      <c r="G27" s="8">
        <f>--(Tabelabudžeta[[#This Row],[RAZLIKA]]&gt;0)</f>
        <v>0</v>
      </c>
      <c r="H27" s="7">
        <f>'Unos podataka o budžetu'!$E27-'Unos podataka o budžetu'!$F27</f>
        <v>-25</v>
      </c>
    </row>
    <row r="28" spans="2:8" ht="18.75" customHeight="1" x14ac:dyDescent="0.2">
      <c r="B28" s="5">
        <v>41063</v>
      </c>
      <c r="C28" s="5" t="s">
        <v>21</v>
      </c>
      <c r="D28" s="3" t="s">
        <v>16</v>
      </c>
      <c r="E28" s="6">
        <v>710</v>
      </c>
      <c r="F28" s="7">
        <v>710</v>
      </c>
      <c r="G28" s="8">
        <f>--(Tabelabudžeta[[#This Row],[RAZLIKA]]&gt;0)</f>
        <v>0</v>
      </c>
      <c r="H28" s="7">
        <f>'Unos podataka o budžetu'!$E28-'Unos podataka o budžetu'!$F28</f>
        <v>0</v>
      </c>
    </row>
    <row r="29" spans="2:8" ht="18.75" customHeight="1" x14ac:dyDescent="0.2">
      <c r="B29" s="5">
        <v>41063</v>
      </c>
      <c r="C29" s="5" t="s">
        <v>22</v>
      </c>
      <c r="D29" s="3" t="s">
        <v>7</v>
      </c>
      <c r="E29" s="6">
        <v>950</v>
      </c>
      <c r="F29" s="7">
        <v>949</v>
      </c>
      <c r="G29" s="8">
        <f>--(Tabelabudžeta[[#This Row],[RAZLIKA]]&gt;0)</f>
        <v>1</v>
      </c>
      <c r="H29" s="7">
        <f>'Unos podataka o budžetu'!$E29-'Unos podataka o budžetu'!$F29</f>
        <v>1</v>
      </c>
    </row>
    <row r="30" spans="2:8" ht="18.75" customHeight="1" x14ac:dyDescent="0.2">
      <c r="B30" s="5">
        <v>41063</v>
      </c>
      <c r="C30" s="5" t="s">
        <v>22</v>
      </c>
      <c r="D30" s="3" t="s">
        <v>3</v>
      </c>
      <c r="E30" s="6">
        <v>720</v>
      </c>
      <c r="F30" s="7">
        <v>725</v>
      </c>
      <c r="G30" s="8">
        <f>--(Tabelabudžeta[[#This Row],[RAZLIKA]]&gt;0)</f>
        <v>0</v>
      </c>
      <c r="H30" s="7">
        <f>'Unos podataka o budžetu'!$E30-'Unos podataka o budžetu'!$F30</f>
        <v>-5</v>
      </c>
    </row>
    <row r="31" spans="2:8" ht="18.75" customHeight="1" x14ac:dyDescent="0.2">
      <c r="B31" s="5">
        <v>41063</v>
      </c>
      <c r="C31" s="5" t="s">
        <v>21</v>
      </c>
      <c r="D31" s="3" t="s">
        <v>16</v>
      </c>
      <c r="E31" s="6">
        <v>580</v>
      </c>
      <c r="F31" s="7">
        <v>569</v>
      </c>
      <c r="G31" s="8">
        <f>--(Tabelabudžeta[[#This Row],[RAZLIKA]]&gt;0)</f>
        <v>1</v>
      </c>
      <c r="H31" s="7">
        <f>'Unos podataka o budžetu'!$E31-'Unos podataka o budžetu'!$F31</f>
        <v>11</v>
      </c>
    </row>
    <row r="32" spans="2:8" ht="18.75" customHeight="1" x14ac:dyDescent="0.2">
      <c r="B32" s="5">
        <v>41063</v>
      </c>
      <c r="C32" s="5" t="s">
        <v>21</v>
      </c>
      <c r="D32" s="3" t="s">
        <v>19</v>
      </c>
      <c r="E32" s="6">
        <v>570</v>
      </c>
      <c r="F32" s="7">
        <v>550</v>
      </c>
      <c r="G32" s="8">
        <f>--(Tabelabudžeta[[#This Row],[RAZLIKA]]&gt;0)</f>
        <v>1</v>
      </c>
      <c r="H32" s="7">
        <f>'Unos podataka o budžetu'!$E32-'Unos podataka o budžetu'!$F32</f>
        <v>20</v>
      </c>
    </row>
    <row r="33" spans="2:8" ht="18.75" customHeight="1" x14ac:dyDescent="0.2">
      <c r="B33" s="5">
        <v>41063</v>
      </c>
      <c r="C33" s="5" t="s">
        <v>22</v>
      </c>
      <c r="D33" s="3" t="s">
        <v>1</v>
      </c>
      <c r="E33" s="6">
        <v>670</v>
      </c>
      <c r="F33" s="7">
        <v>650</v>
      </c>
      <c r="G33" s="8">
        <f>--(Tabelabudžeta[[#This Row],[RAZLIKA]]&gt;0)</f>
        <v>1</v>
      </c>
      <c r="H33" s="7">
        <f>'Unos podataka o budžetu'!$E33-'Unos podataka o budžetu'!$F33</f>
        <v>20</v>
      </c>
    </row>
  </sheetData>
  <dataValidations count="2">
    <dataValidation type="list" allowBlank="1" showInputMessage="1" sqref="C6:C33">
      <formula1>"Prihod,Trošak"</formula1>
    </dataValidation>
    <dataValidation type="list" allowBlank="1" showInputMessage="1" sqref="D6:D33">
      <formula1>INDIRECT("Lista"&amp;$C6)</formula1>
    </dataValidation>
  </dataValidations>
  <printOptions horizontalCentered="1"/>
  <pageMargins left="0.5" right="0.5" top="0.5" bottom="0.5" header="0.5" footer="0.5"/>
  <pageSetup paperSize="9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A28C7E56-7892-451F-9A46-3C8237ACF514}">
            <x14:iconSet iconSet="3Flags" showValue="0" custom="1">
              <x14:cfvo type="percent">
                <xm:f>0</xm:f>
              </x14:cfvo>
              <x14:cfvo type="percent">
                <xm:f>0</xm:f>
              </x14:cfvo>
              <x14:cfvo type="percent" gte="0">
                <xm:f>0</xm:f>
              </x14:cfvo>
              <x14:cfIcon iconSet="3Flags" iconId="0"/>
              <x14:cfIcon iconSet="3Flags" iconId="0"/>
              <x14:cfIcon iconSet="3Flags" iconId="2"/>
            </x14:iconSet>
          </x14:cfRule>
          <xm:sqref>G6:G33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E31"/>
  <sheetViews>
    <sheetView showGridLines="0" zoomScaleNormal="100" workbookViewId="0"/>
  </sheetViews>
  <sheetFormatPr defaultRowHeight="18.75" customHeight="1" x14ac:dyDescent="0.2"/>
  <cols>
    <col min="1" max="1" width="2.7109375" customWidth="1"/>
    <col min="2" max="2" width="45.28515625" bestFit="1" customWidth="1"/>
    <col min="3" max="5" width="16.85546875" customWidth="1"/>
    <col min="6" max="6" width="17.85546875" customWidth="1"/>
    <col min="7" max="8" width="20.28515625" customWidth="1"/>
    <col min="9" max="9" width="13.28515625" customWidth="1"/>
  </cols>
  <sheetData>
    <row r="1" spans="2:5" ht="14.25" customHeight="1" x14ac:dyDescent="0.2"/>
    <row r="2" spans="2:5" ht="33" customHeight="1" x14ac:dyDescent="0.2">
      <c r="C2" s="9" t="s">
        <v>23</v>
      </c>
    </row>
    <row r="3" spans="2:5" ht="19.5" customHeight="1" x14ac:dyDescent="0.2">
      <c r="C3" s="10" t="s">
        <v>36</v>
      </c>
    </row>
    <row r="4" spans="2:5" ht="19.5" customHeight="1" x14ac:dyDescent="0.2"/>
    <row r="5" spans="2:5" ht="19.5" customHeight="1" x14ac:dyDescent="0.2">
      <c r="B5" s="1" t="s">
        <v>31</v>
      </c>
      <c r="C5" t="s">
        <v>38</v>
      </c>
      <c r="D5" t="s">
        <v>39</v>
      </c>
      <c r="E5" t="s">
        <v>40</v>
      </c>
    </row>
    <row r="6" spans="2:5" ht="19.5" customHeight="1" x14ac:dyDescent="0.2">
      <c r="B6" s="2" t="s">
        <v>21</v>
      </c>
      <c r="C6" s="4">
        <v>10110</v>
      </c>
      <c r="D6" s="4">
        <v>8630</v>
      </c>
      <c r="E6" s="4">
        <v>1480</v>
      </c>
    </row>
    <row r="7" spans="2:5" ht="19.5" customHeight="1" x14ac:dyDescent="0.2">
      <c r="B7" s="3" t="s">
        <v>8</v>
      </c>
      <c r="C7" s="4">
        <v>100</v>
      </c>
      <c r="D7" s="4">
        <v>85</v>
      </c>
      <c r="E7" s="4">
        <v>15</v>
      </c>
    </row>
    <row r="8" spans="2:5" ht="19.5" customHeight="1" x14ac:dyDescent="0.2">
      <c r="B8" s="3" t="s">
        <v>9</v>
      </c>
      <c r="C8" s="4">
        <v>250</v>
      </c>
      <c r="D8" s="4">
        <v>215</v>
      </c>
      <c r="E8" s="4">
        <v>35</v>
      </c>
    </row>
    <row r="9" spans="2:5" ht="19.5" customHeight="1" x14ac:dyDescent="0.2">
      <c r="B9" s="3" t="s">
        <v>10</v>
      </c>
      <c r="C9" s="4">
        <v>200</v>
      </c>
      <c r="D9" s="4">
        <v>210</v>
      </c>
      <c r="E9" s="4">
        <v>-10</v>
      </c>
    </row>
    <row r="10" spans="2:5" ht="19.5" customHeight="1" x14ac:dyDescent="0.2">
      <c r="B10" s="3" t="s">
        <v>11</v>
      </c>
      <c r="C10" s="4">
        <v>750</v>
      </c>
      <c r="D10" s="4">
        <v>724</v>
      </c>
      <c r="E10" s="4">
        <v>26</v>
      </c>
    </row>
    <row r="11" spans="2:5" ht="19.5" customHeight="1" x14ac:dyDescent="0.2">
      <c r="B11" s="3" t="s">
        <v>0</v>
      </c>
      <c r="C11" s="4">
        <v>1520</v>
      </c>
      <c r="D11" s="4">
        <v>1608</v>
      </c>
      <c r="E11" s="4">
        <v>-88</v>
      </c>
    </row>
    <row r="12" spans="2:5" ht="19.5" customHeight="1" x14ac:dyDescent="0.2">
      <c r="B12" s="3" t="s">
        <v>13</v>
      </c>
      <c r="C12" s="4">
        <v>160</v>
      </c>
      <c r="D12" s="4">
        <v>145</v>
      </c>
      <c r="E12" s="4">
        <v>15</v>
      </c>
    </row>
    <row r="13" spans="2:5" ht="19.5" customHeight="1" x14ac:dyDescent="0.2">
      <c r="B13" s="3" t="s">
        <v>15</v>
      </c>
      <c r="C13" s="4">
        <v>1250</v>
      </c>
      <c r="D13" s="4">
        <v>1075</v>
      </c>
      <c r="E13" s="4">
        <v>175</v>
      </c>
    </row>
    <row r="14" spans="2:5" ht="19.5" customHeight="1" x14ac:dyDescent="0.2">
      <c r="B14" s="3" t="s">
        <v>18</v>
      </c>
      <c r="C14" s="4">
        <v>850</v>
      </c>
      <c r="D14" s="4">
        <v>475</v>
      </c>
      <c r="E14" s="4">
        <v>375</v>
      </c>
    </row>
    <row r="15" spans="2:5" ht="19.5" customHeight="1" x14ac:dyDescent="0.2">
      <c r="B15" s="3" t="s">
        <v>19</v>
      </c>
      <c r="C15" s="4">
        <v>1230</v>
      </c>
      <c r="D15" s="4">
        <v>750</v>
      </c>
      <c r="E15" s="4">
        <v>480</v>
      </c>
    </row>
    <row r="16" spans="2:5" ht="19.5" customHeight="1" x14ac:dyDescent="0.2">
      <c r="B16" s="3" t="s">
        <v>20</v>
      </c>
      <c r="C16" s="4">
        <v>860</v>
      </c>
      <c r="D16" s="4">
        <v>350</v>
      </c>
      <c r="E16" s="4">
        <v>510</v>
      </c>
    </row>
    <row r="17" spans="2:5" ht="19.5" customHeight="1" x14ac:dyDescent="0.2">
      <c r="B17" s="3" t="s">
        <v>7</v>
      </c>
      <c r="C17" s="4">
        <v>150</v>
      </c>
      <c r="D17" s="4">
        <v>144</v>
      </c>
      <c r="E17" s="4">
        <v>6</v>
      </c>
    </row>
    <row r="18" spans="2:5" ht="19.5" customHeight="1" x14ac:dyDescent="0.2">
      <c r="B18" s="3" t="s">
        <v>16</v>
      </c>
      <c r="C18" s="4">
        <v>2170</v>
      </c>
      <c r="D18" s="4">
        <v>2029</v>
      </c>
      <c r="E18" s="4">
        <v>141</v>
      </c>
    </row>
    <row r="19" spans="2:5" ht="19.5" customHeight="1" x14ac:dyDescent="0.2">
      <c r="B19" s="3" t="s">
        <v>17</v>
      </c>
      <c r="C19" s="4">
        <v>620</v>
      </c>
      <c r="D19" s="4">
        <v>820</v>
      </c>
      <c r="E19" s="4">
        <v>-200</v>
      </c>
    </row>
    <row r="20" spans="2:5" ht="19.5" customHeight="1" x14ac:dyDescent="0.2">
      <c r="B20" s="2" t="s">
        <v>22</v>
      </c>
      <c r="C20" s="4">
        <v>7180</v>
      </c>
      <c r="D20" s="4">
        <v>7199</v>
      </c>
      <c r="E20" s="4">
        <v>-19</v>
      </c>
    </row>
    <row r="21" spans="2:5" ht="19.5" customHeight="1" x14ac:dyDescent="0.2">
      <c r="B21" s="3" t="s">
        <v>1</v>
      </c>
      <c r="C21" s="4">
        <v>1380</v>
      </c>
      <c r="D21" s="4">
        <v>1400</v>
      </c>
      <c r="E21" s="4">
        <v>-20</v>
      </c>
    </row>
    <row r="22" spans="2:5" ht="19.5" customHeight="1" x14ac:dyDescent="0.2">
      <c r="B22" s="3" t="s">
        <v>7</v>
      </c>
      <c r="C22" s="4">
        <v>950</v>
      </c>
      <c r="D22" s="4">
        <v>949</v>
      </c>
      <c r="E22" s="4">
        <v>1</v>
      </c>
    </row>
    <row r="23" spans="2:5" ht="19.5" customHeight="1" x14ac:dyDescent="0.2">
      <c r="B23" s="3" t="s">
        <v>2</v>
      </c>
      <c r="C23" s="4">
        <v>340</v>
      </c>
      <c r="D23" s="4">
        <v>350</v>
      </c>
      <c r="E23" s="4">
        <v>-10</v>
      </c>
    </row>
    <row r="24" spans="2:5" ht="19.5" customHeight="1" x14ac:dyDescent="0.2">
      <c r="B24" s="3" t="s">
        <v>3</v>
      </c>
      <c r="C24" s="4">
        <v>1390</v>
      </c>
      <c r="D24" s="4">
        <v>1425</v>
      </c>
      <c r="E24" s="4">
        <v>-35</v>
      </c>
    </row>
    <row r="25" spans="2:5" ht="19.5" customHeight="1" x14ac:dyDescent="0.2">
      <c r="B25" s="3" t="s">
        <v>4</v>
      </c>
      <c r="C25" s="4">
        <v>1520</v>
      </c>
      <c r="D25" s="4">
        <v>1500</v>
      </c>
      <c r="E25" s="4">
        <v>20</v>
      </c>
    </row>
    <row r="26" spans="2:5" ht="19.5" customHeight="1" x14ac:dyDescent="0.2">
      <c r="B26" s="3" t="s">
        <v>5</v>
      </c>
      <c r="C26" s="4">
        <v>720</v>
      </c>
      <c r="D26" s="4">
        <v>700</v>
      </c>
      <c r="E26" s="4">
        <v>20</v>
      </c>
    </row>
    <row r="27" spans="2:5" ht="19.5" customHeight="1" x14ac:dyDescent="0.2">
      <c r="B27" s="3" t="s">
        <v>6</v>
      </c>
      <c r="C27" s="4">
        <v>880</v>
      </c>
      <c r="D27" s="4">
        <v>875</v>
      </c>
      <c r="E27" s="4">
        <v>5</v>
      </c>
    </row>
    <row r="28" spans="2:5" ht="19.5" customHeight="1" x14ac:dyDescent="0.2">
      <c r="B28" s="2" t="s">
        <v>37</v>
      </c>
      <c r="C28" s="4">
        <v>17290</v>
      </c>
      <c r="D28" s="4">
        <v>15829</v>
      </c>
      <c r="E28" s="4">
        <v>1461</v>
      </c>
    </row>
    <row r="29" spans="2:5" ht="19.5" customHeight="1" x14ac:dyDescent="0.2"/>
    <row r="30" spans="2:5" ht="19.5" customHeight="1" x14ac:dyDescent="0.2"/>
    <row r="31" spans="2:5" ht="19.5" customHeight="1" x14ac:dyDescent="0.2"/>
  </sheetData>
  <printOptions horizontalCentered="1"/>
  <pageMargins left="0.25" right="0.25" top="0.75" bottom="0.75" header="0.3" footer="0.3"/>
  <pageSetup paperSize="9" fitToHeight="0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autoPageBreaks="0" fitToPage="1"/>
  </sheetPr>
  <dimension ref="B1:D20"/>
  <sheetViews>
    <sheetView showGridLines="0" workbookViewId="0"/>
  </sheetViews>
  <sheetFormatPr defaultRowHeight="18.75" customHeight="1" x14ac:dyDescent="0.2"/>
  <cols>
    <col min="1" max="1" width="2.7109375" customWidth="1"/>
    <col min="2" max="2" width="27.28515625" bestFit="1" customWidth="1"/>
    <col min="3" max="3" width="9.140625" customWidth="1"/>
    <col min="4" max="4" width="52.42578125" customWidth="1"/>
  </cols>
  <sheetData>
    <row r="1" spans="2:4" ht="14.25" customHeight="1" x14ac:dyDescent="0.2"/>
    <row r="2" spans="2:4" ht="33" customHeight="1" x14ac:dyDescent="0.2">
      <c r="D2" s="9" t="s">
        <v>23</v>
      </c>
    </row>
    <row r="3" spans="2:4" ht="16.5" customHeight="1" x14ac:dyDescent="0.2">
      <c r="D3" s="10" t="s">
        <v>35</v>
      </c>
    </row>
    <row r="4" spans="2:4" ht="14.25" customHeight="1" x14ac:dyDescent="0.2"/>
    <row r="5" spans="2:4" ht="18.75" customHeight="1" x14ac:dyDescent="0.2">
      <c r="B5" t="s">
        <v>32</v>
      </c>
      <c r="D5" t="s">
        <v>33</v>
      </c>
    </row>
    <row r="6" spans="2:4" ht="18.75" customHeight="1" x14ac:dyDescent="0.2">
      <c r="B6" t="s">
        <v>1</v>
      </c>
      <c r="D6" t="s">
        <v>8</v>
      </c>
    </row>
    <row r="7" spans="2:4" ht="18.75" customHeight="1" x14ac:dyDescent="0.2">
      <c r="B7" t="s">
        <v>2</v>
      </c>
      <c r="D7" t="s">
        <v>9</v>
      </c>
    </row>
    <row r="8" spans="2:4" ht="18.75" customHeight="1" x14ac:dyDescent="0.2">
      <c r="B8" t="s">
        <v>3</v>
      </c>
      <c r="D8" t="s">
        <v>10</v>
      </c>
    </row>
    <row r="9" spans="2:4" ht="18.75" customHeight="1" x14ac:dyDescent="0.2">
      <c r="B9" t="s">
        <v>4</v>
      </c>
      <c r="D9" t="s">
        <v>11</v>
      </c>
    </row>
    <row r="10" spans="2:4" ht="18.75" customHeight="1" x14ac:dyDescent="0.2">
      <c r="B10" t="s">
        <v>5</v>
      </c>
      <c r="D10" t="s">
        <v>0</v>
      </c>
    </row>
    <row r="11" spans="2:4" ht="18.75" customHeight="1" x14ac:dyDescent="0.2">
      <c r="B11" t="s">
        <v>6</v>
      </c>
      <c r="D11" t="s">
        <v>12</v>
      </c>
    </row>
    <row r="12" spans="2:4" ht="18.75" customHeight="1" x14ac:dyDescent="0.2">
      <c r="B12" t="s">
        <v>7</v>
      </c>
      <c r="D12" t="s">
        <v>13</v>
      </c>
    </row>
    <row r="13" spans="2:4" ht="18.75" customHeight="1" x14ac:dyDescent="0.2">
      <c r="D13" t="s">
        <v>14</v>
      </c>
    </row>
    <row r="14" spans="2:4" ht="18.75" customHeight="1" x14ac:dyDescent="0.2">
      <c r="D14" t="s">
        <v>15</v>
      </c>
    </row>
    <row r="15" spans="2:4" ht="18.75" customHeight="1" x14ac:dyDescent="0.2">
      <c r="D15" t="s">
        <v>16</v>
      </c>
    </row>
    <row r="16" spans="2:4" ht="18.75" customHeight="1" x14ac:dyDescent="0.2">
      <c r="D16" t="s">
        <v>17</v>
      </c>
    </row>
    <row r="17" spans="4:4" ht="18.75" customHeight="1" x14ac:dyDescent="0.2">
      <c r="D17" t="s">
        <v>18</v>
      </c>
    </row>
    <row r="18" spans="4:4" ht="18.75" customHeight="1" x14ac:dyDescent="0.2">
      <c r="D18" t="s">
        <v>19</v>
      </c>
    </row>
    <row r="19" spans="4:4" ht="18.75" customHeight="1" x14ac:dyDescent="0.2">
      <c r="D19" t="s">
        <v>20</v>
      </c>
    </row>
    <row r="20" spans="4:4" ht="18.75" customHeight="1" x14ac:dyDescent="0.2">
      <c r="D20" t="s">
        <v>7</v>
      </c>
    </row>
  </sheetData>
  <printOptions horizontalCentered="1"/>
  <pageMargins left="0.7" right="0.7" top="0.75" bottom="0.75" header="0.3" footer="0.3"/>
  <pageSetup paperSize="9" fitToHeight="0" orientation="portrait" horizontalDpi="1200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D94015EC833884A9172D1FEF9686517040055434A063F21C84898617D820CDA8502" ma:contentTypeVersion="54" ma:contentTypeDescription="Create a new document." ma:contentTypeScope="" ma:versionID="f5987bb8dd3071348cc90c419789dfac">
  <xsd:schema xmlns:xsd="http://www.w3.org/2001/XMLSchema" xmlns:xs="http://www.w3.org/2001/XMLSchema" xmlns:p="http://schemas.microsoft.com/office/2006/metadata/properties" xmlns:ns2="b7eaa704-8282-4e7f-93d1-7f7bd3a7d29a" targetNamespace="http://schemas.microsoft.com/office/2006/metadata/properties" ma:root="true" ma:fieldsID="cce270480f2b42ec63949d7312d24dd7" ns2:_="">
    <xsd:import namespace="b7eaa704-8282-4e7f-93d1-7f7bd3a7d29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aa704-8282-4e7f-93d1-7f7bd3a7d29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61cfe16-98e1-4475-a589-4d8e0ceac69a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F036B2-B38B-4CC5-8784-3E3FB34E95F8}" ma:internalName="CSXSubmissionMarket" ma:readOnly="false" ma:showField="MarketName" ma:web="b7eaa704-8282-4e7f-93d1-7f7bd3a7d29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a5cb5a08-7e4a-4bea-80e9-898155f3abc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E7E2F91-3F28-4BB0-9FFA-B965F71718BE}" ma:internalName="InProjectListLookup" ma:readOnly="true" ma:showField="InProjectLis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df7c8c-b615-43fc-8a20-82fb3b80fd7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E7E2F91-3F28-4BB0-9FFA-B965F71718BE}" ma:internalName="LastCompleteVersionLookup" ma:readOnly="true" ma:showField="LastComplete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E7E2F91-3F28-4BB0-9FFA-B965F71718BE}" ma:internalName="LastPreviewErrorLookup" ma:readOnly="true" ma:showField="LastPreview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E7E2F91-3F28-4BB0-9FFA-B965F71718BE}" ma:internalName="LastPreviewResultLookup" ma:readOnly="true" ma:showField="LastPreview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E7E2F91-3F28-4BB0-9FFA-B965F71718BE}" ma:internalName="LastPreviewAttemptDateLookup" ma:readOnly="true" ma:showField="LastPreview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E7E2F91-3F28-4BB0-9FFA-B965F71718BE}" ma:internalName="LastPreviewedByLookup" ma:readOnly="true" ma:showField="LastPreview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E7E2F91-3F28-4BB0-9FFA-B965F71718BE}" ma:internalName="LastPreviewTimeLookup" ma:readOnly="true" ma:showField="LastPreview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E7E2F91-3F28-4BB0-9FFA-B965F71718BE}" ma:internalName="LastPreviewVersionLookup" ma:readOnly="true" ma:showField="LastPreview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E7E2F91-3F28-4BB0-9FFA-B965F71718BE}" ma:internalName="LastPublishErrorLookup" ma:readOnly="true" ma:showField="LastPublish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E7E2F91-3F28-4BB0-9FFA-B965F71718BE}" ma:internalName="LastPublishResultLookup" ma:readOnly="true" ma:showField="LastPublish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E7E2F91-3F28-4BB0-9FFA-B965F71718BE}" ma:internalName="LastPublishAttemptDateLookup" ma:readOnly="true" ma:showField="LastPublish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E7E2F91-3F28-4BB0-9FFA-B965F71718BE}" ma:internalName="LastPublishedByLookup" ma:readOnly="true" ma:showField="LastPublish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E7E2F91-3F28-4BB0-9FFA-B965F71718BE}" ma:internalName="LastPublishTimeLookup" ma:readOnly="true" ma:showField="LastPublish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E7E2F91-3F28-4BB0-9FFA-B965F71718BE}" ma:internalName="LastPublishVersionLookup" ma:readOnly="true" ma:showField="LastPublish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D714EB-28FB-4E97-95EA-F1584DAE02B3}" ma:internalName="LocLastLocAttemptVersionLookup" ma:readOnly="false" ma:showField="LastLocAttemptVersion" ma:web="b7eaa704-8282-4e7f-93d1-7f7bd3a7d29a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D714EB-28FB-4E97-95EA-F1584DAE02B3}" ma:internalName="LocLastLocAttemptVersionTypeLookup" ma:readOnly="true" ma:showField="LastLocAttemptVersionType" ma:web="b7eaa704-8282-4e7f-93d1-7f7bd3a7d29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D714EB-28FB-4E97-95EA-F1584DAE02B3}" ma:internalName="LocNewPublishedVersionLookup" ma:readOnly="true" ma:showField="NewPublishedVersion" ma:web="b7eaa704-8282-4e7f-93d1-7f7bd3a7d29a">
      <xsd:simpleType>
        <xsd:restriction base="dms:Lookup"/>
      </xsd:simpleType>
    </xsd:element>
    <xsd:element name="LocOverallHandbackStatusLookup" ma:index="75" nillable="true" ma:displayName="Loc Overall Handback Status" ma:default="" ma:list="{23D714EB-28FB-4E97-95EA-F1584DAE02B3}" ma:internalName="LocOverallHandbackStatusLookup" ma:readOnly="true" ma:showField="OverallHandbackStatus" ma:web="b7eaa704-8282-4e7f-93d1-7f7bd3a7d29a">
      <xsd:simpleType>
        <xsd:restriction base="dms:Lookup"/>
      </xsd:simpleType>
    </xsd:element>
    <xsd:element name="LocOverallLocStatusLookup" ma:index="76" nillable="true" ma:displayName="Loc Overall Localize Status" ma:default="" ma:list="{23D714EB-28FB-4E97-95EA-F1584DAE02B3}" ma:internalName="LocOverallLocStatusLookup" ma:readOnly="true" ma:showField="OverallLocStatus" ma:web="b7eaa704-8282-4e7f-93d1-7f7bd3a7d29a">
      <xsd:simpleType>
        <xsd:restriction base="dms:Lookup"/>
      </xsd:simpleType>
    </xsd:element>
    <xsd:element name="LocOverallPreviewStatusLookup" ma:index="77" nillable="true" ma:displayName="Loc Overall Preview Status" ma:default="" ma:list="{23D714EB-28FB-4E97-95EA-F1584DAE02B3}" ma:internalName="LocOverallPreviewStatusLookup" ma:readOnly="true" ma:showField="OverallPreviewStatus" ma:web="b7eaa704-8282-4e7f-93d1-7f7bd3a7d29a">
      <xsd:simpleType>
        <xsd:restriction base="dms:Lookup"/>
      </xsd:simpleType>
    </xsd:element>
    <xsd:element name="LocOverallPublishStatusLookup" ma:index="78" nillable="true" ma:displayName="Loc Overall Publish Status" ma:default="" ma:list="{23D714EB-28FB-4E97-95EA-F1584DAE02B3}" ma:internalName="LocOverallPublishStatusLookup" ma:readOnly="true" ma:showField="OverallPublishStatus" ma:web="b7eaa704-8282-4e7f-93d1-7f7bd3a7d29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D714EB-28FB-4E97-95EA-F1584DAE02B3}" ma:internalName="LocProcessedForHandoffsLookup" ma:readOnly="true" ma:showField="ProcessedForHandoffs" ma:web="b7eaa704-8282-4e7f-93d1-7f7bd3a7d29a">
      <xsd:simpleType>
        <xsd:restriction base="dms:Lookup"/>
      </xsd:simpleType>
    </xsd:element>
    <xsd:element name="LocProcessedForMarketsLookup" ma:index="81" nillable="true" ma:displayName="Loc Processed For Markets" ma:default="" ma:list="{23D714EB-28FB-4E97-95EA-F1584DAE02B3}" ma:internalName="LocProcessedForMarketsLookup" ma:readOnly="true" ma:showField="ProcessedForMarkets" ma:web="b7eaa704-8282-4e7f-93d1-7f7bd3a7d29a">
      <xsd:simpleType>
        <xsd:restriction base="dms:Lookup"/>
      </xsd:simpleType>
    </xsd:element>
    <xsd:element name="LocPublishedDependentAssetsLookup" ma:index="82" nillable="true" ma:displayName="Loc Published Dependent Assets" ma:default="" ma:list="{23D714EB-28FB-4E97-95EA-F1584DAE02B3}" ma:internalName="LocPublishedDependentAssetsLookup" ma:readOnly="true" ma:showField="PublishedDependentAssets" ma:web="b7eaa704-8282-4e7f-93d1-7f7bd3a7d29a">
      <xsd:simpleType>
        <xsd:restriction base="dms:Lookup"/>
      </xsd:simpleType>
    </xsd:element>
    <xsd:element name="LocPublishedLinkedAssetsLookup" ma:index="83" nillable="true" ma:displayName="Loc Published Linked Assets" ma:default="" ma:list="{23D714EB-28FB-4E97-95EA-F1584DAE02B3}" ma:internalName="LocPublishedLinkedAssetsLookup" ma:readOnly="true" ma:showField="PublishedLinkedAssets" ma:web="b7eaa704-8282-4e7f-93d1-7f7bd3a7d29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93c2c96-d70b-48aa-8861-75900da9754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F036B2-B38B-4CC5-8784-3E3FB34E95F8}" ma:internalName="Markets" ma:readOnly="false" ma:showField="MarketNa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E7E2F91-3F28-4BB0-9FFA-B965F71718BE}" ma:internalName="NumOfRatingsLookup" ma:readOnly="true" ma:showField="NumOfRating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E7E2F91-3F28-4BB0-9FFA-B965F71718BE}" ma:internalName="PublishStatusLookup" ma:readOnly="false" ma:showField="PublishStatu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8742065-e7c4-4048-8d3f-85bb424c7d9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9c56e3f-bac9-45b0-8e08-96186cbb8706}" ma:internalName="TaxCatchAll" ma:showField="CatchAllData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9c56e3f-bac9-45b0-8e08-96186cbb8706}" ma:internalName="TaxCatchAllLabel" ma:readOnly="true" ma:showField="CatchAllDataLabel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b7eaa704-8282-4e7f-93d1-7f7bd3a7d29a">english</DirectSourceMarket>
    <ApprovalStatus xmlns="b7eaa704-8282-4e7f-93d1-7f7bd3a7d29a">InProgress</ApprovalStatus>
    <MarketSpecific xmlns="b7eaa704-8282-4e7f-93d1-7f7bd3a7d29a">false</MarketSpecific>
    <LocComments xmlns="b7eaa704-8282-4e7f-93d1-7f7bd3a7d29a" xsi:nil="true"/>
    <ThumbnailAssetId xmlns="b7eaa704-8282-4e7f-93d1-7f7bd3a7d29a" xsi:nil="true"/>
    <PrimaryImageGen xmlns="b7eaa704-8282-4e7f-93d1-7f7bd3a7d29a">true</PrimaryImageGen>
    <LegacyData xmlns="b7eaa704-8282-4e7f-93d1-7f7bd3a7d29a" xsi:nil="true"/>
    <LocRecommendedHandoff xmlns="b7eaa704-8282-4e7f-93d1-7f7bd3a7d29a" xsi:nil="true"/>
    <BusinessGroup xmlns="b7eaa704-8282-4e7f-93d1-7f7bd3a7d29a" xsi:nil="true"/>
    <BlockPublish xmlns="b7eaa704-8282-4e7f-93d1-7f7bd3a7d29a">false</BlockPublish>
    <TPFriendlyName xmlns="b7eaa704-8282-4e7f-93d1-7f7bd3a7d29a" xsi:nil="true"/>
    <NumericId xmlns="b7eaa704-8282-4e7f-93d1-7f7bd3a7d29a" xsi:nil="true"/>
    <APEditor xmlns="b7eaa704-8282-4e7f-93d1-7f7bd3a7d29a">
      <UserInfo>
        <DisplayName/>
        <AccountId xsi:nil="true"/>
        <AccountType/>
      </UserInfo>
    </APEditor>
    <SourceTitle xmlns="b7eaa704-8282-4e7f-93d1-7f7bd3a7d29a" xsi:nil="true"/>
    <OpenTemplate xmlns="b7eaa704-8282-4e7f-93d1-7f7bd3a7d29a">true</OpenTemplate>
    <UALocComments xmlns="b7eaa704-8282-4e7f-93d1-7f7bd3a7d29a" xsi:nil="true"/>
    <ParentAssetId xmlns="b7eaa704-8282-4e7f-93d1-7f7bd3a7d29a" xsi:nil="true"/>
    <IntlLangReviewDate xmlns="b7eaa704-8282-4e7f-93d1-7f7bd3a7d29a" xsi:nil="true"/>
    <FeatureTagsTaxHTField0 xmlns="b7eaa704-8282-4e7f-93d1-7f7bd3a7d29a">
      <Terms xmlns="http://schemas.microsoft.com/office/infopath/2007/PartnerControls"/>
    </FeatureTagsTaxHTField0>
    <PublishStatusLookup xmlns="b7eaa704-8282-4e7f-93d1-7f7bd3a7d29a">
      <Value>213454</Value>
    </PublishStatusLookup>
    <Providers xmlns="b7eaa704-8282-4e7f-93d1-7f7bd3a7d29a" xsi:nil="true"/>
    <MachineTranslated xmlns="b7eaa704-8282-4e7f-93d1-7f7bd3a7d29a">false</MachineTranslated>
    <OriginalSourceMarket xmlns="b7eaa704-8282-4e7f-93d1-7f7bd3a7d29a">english</OriginalSourceMarket>
    <APDescription xmlns="b7eaa704-8282-4e7f-93d1-7f7bd3a7d29a">Use this template to track your school athletic budget using tables, conditional formatting, pivot charts, and slicers. It couldn't be easier!
</APDescription>
    <ClipArtFilename xmlns="b7eaa704-8282-4e7f-93d1-7f7bd3a7d29a" xsi:nil="true"/>
    <ContentItem xmlns="b7eaa704-8282-4e7f-93d1-7f7bd3a7d29a" xsi:nil="true"/>
    <TPInstallLocation xmlns="b7eaa704-8282-4e7f-93d1-7f7bd3a7d29a" xsi:nil="true"/>
    <PublishTargets xmlns="b7eaa704-8282-4e7f-93d1-7f7bd3a7d29a">OfficeOnlineVNext</PublishTargets>
    <TimesCloned xmlns="b7eaa704-8282-4e7f-93d1-7f7bd3a7d29a" xsi:nil="true"/>
    <AssetStart xmlns="b7eaa704-8282-4e7f-93d1-7f7bd3a7d29a">2011-12-15T00:12:00+00:00</AssetStart>
    <Provider xmlns="b7eaa704-8282-4e7f-93d1-7f7bd3a7d29a" xsi:nil="true"/>
    <AcquiredFrom xmlns="b7eaa704-8282-4e7f-93d1-7f7bd3a7d29a">Internal MS</AcquiredFrom>
    <FriendlyTitle xmlns="b7eaa704-8282-4e7f-93d1-7f7bd3a7d29a" xsi:nil="true"/>
    <LastHandOff xmlns="b7eaa704-8282-4e7f-93d1-7f7bd3a7d29a" xsi:nil="true"/>
    <TPClientViewer xmlns="b7eaa704-8282-4e7f-93d1-7f7bd3a7d29a" xsi:nil="true"/>
    <UACurrentWords xmlns="b7eaa704-8282-4e7f-93d1-7f7bd3a7d29a" xsi:nil="true"/>
    <ArtSampleDocs xmlns="b7eaa704-8282-4e7f-93d1-7f7bd3a7d29a" xsi:nil="true"/>
    <UALocRecommendation xmlns="b7eaa704-8282-4e7f-93d1-7f7bd3a7d29a">Localize</UALocRecommendation>
    <Manager xmlns="b7eaa704-8282-4e7f-93d1-7f7bd3a7d29a" xsi:nil="true"/>
    <ShowIn xmlns="b7eaa704-8282-4e7f-93d1-7f7bd3a7d29a">Show everywhere</ShowIn>
    <UANotes xmlns="b7eaa704-8282-4e7f-93d1-7f7bd3a7d29a" xsi:nil="true"/>
    <TemplateStatus xmlns="b7eaa704-8282-4e7f-93d1-7f7bd3a7d29a">Complete</TemplateStatus>
    <InternalTagsTaxHTField0 xmlns="b7eaa704-8282-4e7f-93d1-7f7bd3a7d29a">
      <Terms xmlns="http://schemas.microsoft.com/office/infopath/2007/PartnerControls"/>
    </InternalTagsTaxHTField0>
    <CSXHash xmlns="b7eaa704-8282-4e7f-93d1-7f7bd3a7d29a" xsi:nil="true"/>
    <Downloads xmlns="b7eaa704-8282-4e7f-93d1-7f7bd3a7d29a">0</Downloads>
    <VoteCount xmlns="b7eaa704-8282-4e7f-93d1-7f7bd3a7d29a" xsi:nil="true"/>
    <OOCacheId xmlns="b7eaa704-8282-4e7f-93d1-7f7bd3a7d29a" xsi:nil="true"/>
    <IsDeleted xmlns="b7eaa704-8282-4e7f-93d1-7f7bd3a7d29a">false</IsDeleted>
    <AssetExpire xmlns="b7eaa704-8282-4e7f-93d1-7f7bd3a7d29a">2035-01-01T08:00:00+00:00</AssetExpire>
    <DSATActionTaken xmlns="b7eaa704-8282-4e7f-93d1-7f7bd3a7d29a" xsi:nil="true"/>
    <CSXSubmissionMarket xmlns="b7eaa704-8282-4e7f-93d1-7f7bd3a7d29a" xsi:nil="true"/>
    <TPExecutable xmlns="b7eaa704-8282-4e7f-93d1-7f7bd3a7d29a" xsi:nil="true"/>
    <SubmitterId xmlns="b7eaa704-8282-4e7f-93d1-7f7bd3a7d29a" xsi:nil="true"/>
    <EditorialTags xmlns="b7eaa704-8282-4e7f-93d1-7f7bd3a7d29a" xsi:nil="true"/>
    <ApprovalLog xmlns="b7eaa704-8282-4e7f-93d1-7f7bd3a7d29a" xsi:nil="true"/>
    <AssetType xmlns="b7eaa704-8282-4e7f-93d1-7f7bd3a7d29a">TP</AssetType>
    <BugNumber xmlns="b7eaa704-8282-4e7f-93d1-7f7bd3a7d29a" xsi:nil="true"/>
    <CSXSubmissionDate xmlns="b7eaa704-8282-4e7f-93d1-7f7bd3a7d29a" xsi:nil="true"/>
    <CSXUpdate xmlns="b7eaa704-8282-4e7f-93d1-7f7bd3a7d29a">false</CSXUpdate>
    <Milestone xmlns="b7eaa704-8282-4e7f-93d1-7f7bd3a7d29a" xsi:nil="true"/>
    <RecommendationsModifier xmlns="b7eaa704-8282-4e7f-93d1-7f7bd3a7d29a" xsi:nil="true"/>
    <OriginAsset xmlns="b7eaa704-8282-4e7f-93d1-7f7bd3a7d29a" xsi:nil="true"/>
    <TPComponent xmlns="b7eaa704-8282-4e7f-93d1-7f7bd3a7d29a" xsi:nil="true"/>
    <AssetId xmlns="b7eaa704-8282-4e7f-93d1-7f7bd3a7d29a">TP102802362</AssetId>
    <IntlLocPriority xmlns="b7eaa704-8282-4e7f-93d1-7f7bd3a7d29a" xsi:nil="true"/>
    <PolicheckWords xmlns="b7eaa704-8282-4e7f-93d1-7f7bd3a7d29a" xsi:nil="true"/>
    <TPLaunchHelpLink xmlns="b7eaa704-8282-4e7f-93d1-7f7bd3a7d29a" xsi:nil="true"/>
    <TPApplication xmlns="b7eaa704-8282-4e7f-93d1-7f7bd3a7d29a" xsi:nil="true"/>
    <CrawlForDependencies xmlns="b7eaa704-8282-4e7f-93d1-7f7bd3a7d29a">false</CrawlForDependencies>
    <HandoffToMSDN xmlns="b7eaa704-8282-4e7f-93d1-7f7bd3a7d29a" xsi:nil="true"/>
    <PlannedPubDate xmlns="b7eaa704-8282-4e7f-93d1-7f7bd3a7d29a" xsi:nil="true"/>
    <IntlLangReviewer xmlns="b7eaa704-8282-4e7f-93d1-7f7bd3a7d29a" xsi:nil="true"/>
    <TrustLevel xmlns="b7eaa704-8282-4e7f-93d1-7f7bd3a7d29a">1 Microsoft Managed Content</TrustLevel>
    <LocLastLocAttemptVersionLookup xmlns="b7eaa704-8282-4e7f-93d1-7f7bd3a7d29a">712805</LocLastLocAttemptVersionLookup>
    <IsSearchable xmlns="b7eaa704-8282-4e7f-93d1-7f7bd3a7d29a">true</IsSearchable>
    <TemplateTemplateType xmlns="b7eaa704-8282-4e7f-93d1-7f7bd3a7d29a">Excel 2007 Default</TemplateTemplateType>
    <CampaignTagsTaxHTField0 xmlns="b7eaa704-8282-4e7f-93d1-7f7bd3a7d29a">
      <Terms xmlns="http://schemas.microsoft.com/office/infopath/2007/PartnerControls"/>
    </CampaignTagsTaxHTField0>
    <TPNamespace xmlns="b7eaa704-8282-4e7f-93d1-7f7bd3a7d29a" xsi:nil="true"/>
    <TaxCatchAll xmlns="b7eaa704-8282-4e7f-93d1-7f7bd3a7d29a"/>
    <Markets xmlns="b7eaa704-8282-4e7f-93d1-7f7bd3a7d29a"/>
    <UAProjectedTotalWords xmlns="b7eaa704-8282-4e7f-93d1-7f7bd3a7d29a" xsi:nil="true"/>
    <IntlLangReview xmlns="b7eaa704-8282-4e7f-93d1-7f7bd3a7d29a">false</IntlLangReview>
    <OutputCachingOn xmlns="b7eaa704-8282-4e7f-93d1-7f7bd3a7d29a">false</OutputCachingOn>
    <APAuthor xmlns="b7eaa704-8282-4e7f-93d1-7f7bd3a7d29a">
      <UserInfo>
        <DisplayName>REDMOND\v-aptall</DisplayName>
        <AccountId>2566</AccountId>
        <AccountType/>
      </UserInfo>
    </APAuthor>
    <LocManualTestRequired xmlns="b7eaa704-8282-4e7f-93d1-7f7bd3a7d29a">false</LocManualTestRequired>
    <TPCommandLine xmlns="b7eaa704-8282-4e7f-93d1-7f7bd3a7d29a" xsi:nil="true"/>
    <TPAppVersion xmlns="b7eaa704-8282-4e7f-93d1-7f7bd3a7d29a" xsi:nil="true"/>
    <EditorialStatus xmlns="b7eaa704-8282-4e7f-93d1-7f7bd3a7d29a">Complete</EditorialStatus>
    <LastModifiedDateTime xmlns="b7eaa704-8282-4e7f-93d1-7f7bd3a7d29a" xsi:nil="true"/>
    <ScenarioTagsTaxHTField0 xmlns="b7eaa704-8282-4e7f-93d1-7f7bd3a7d29a">
      <Terms xmlns="http://schemas.microsoft.com/office/infopath/2007/PartnerControls"/>
    </ScenarioTagsTaxHTField0>
    <OriginalRelease xmlns="b7eaa704-8282-4e7f-93d1-7f7bd3a7d29a">14</OriginalRelease>
    <TPLaunchHelpLinkType xmlns="b7eaa704-8282-4e7f-93d1-7f7bd3a7d29a">Template</TPLaunchHelpLinkType>
    <LocalizationTagsTaxHTField0 xmlns="b7eaa704-8282-4e7f-93d1-7f7bd3a7d29a">
      <Terms xmlns="http://schemas.microsoft.com/office/infopath/2007/PartnerControls"/>
    </LocalizationTagsTaxHTField0>
    <LocMarketGroupTiers2 xmlns="b7eaa704-8282-4e7f-93d1-7f7bd3a7d29a" xsi:nil="true"/>
  </documentManagement>
</p:properties>
</file>

<file path=customXml/itemProps1.xml><?xml version="1.0" encoding="utf-8"?>
<ds:datastoreItem xmlns:ds="http://schemas.openxmlformats.org/officeDocument/2006/customXml" ds:itemID="{7971DEC3-5CB3-42DE-A17A-2D71BD906FE5}"/>
</file>

<file path=customXml/itemProps2.xml><?xml version="1.0" encoding="utf-8"?>
<ds:datastoreItem xmlns:ds="http://schemas.openxmlformats.org/officeDocument/2006/customXml" ds:itemID="{17B3D83A-1D70-474C-865B-9BA4A87E46FB}"/>
</file>

<file path=customXml/itemProps3.xml><?xml version="1.0" encoding="utf-8"?>
<ds:datastoreItem xmlns:ds="http://schemas.openxmlformats.org/officeDocument/2006/customXml" ds:itemID="{26C71581-C782-48C1-AF44-43B9166B6E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5</vt:i4>
      </vt:variant>
    </vt:vector>
  </HeadingPairs>
  <TitlesOfParts>
    <vt:vector size="8" baseType="lpstr">
      <vt:lpstr>Unos podataka o budžetu</vt:lpstr>
      <vt:lpstr>Izveštaj o budžetu</vt:lpstr>
      <vt:lpstr>Podaci o listi</vt:lpstr>
      <vt:lpstr>ListaPrihod</vt:lpstr>
      <vt:lpstr>ListaTrošak</vt:lpstr>
      <vt:lpstr>'Izveštaj o budžetu'!Odštampaj_naslove</vt:lpstr>
      <vt:lpstr>'Podaci o listi'!Odštampaj_naslove</vt:lpstr>
      <vt:lpstr>'Unos podataka o budžetu'!Odštampaj_naslove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2012-04-24T15:49:16Z</cp:lastPrinted>
  <dcterms:created xsi:type="dcterms:W3CDTF">2012-04-20T19:39:14Z</dcterms:created>
  <dcterms:modified xsi:type="dcterms:W3CDTF">2012-07-04T03:11:34Z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0x0101003D94015EC833884A9172D1FEF9686517040055434A063F21C84898617D820CDA8502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