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630" yWindow="510" windowWidth="17895" windowHeight="10680"/>
  </bookViews>
  <sheets>
    <sheet name="Rēķins" sheetId="1" r:id="rId1"/>
    <sheet name="Iestatījumi" sheetId="2" r:id="rId2"/>
  </sheets>
  <definedNames>
    <definedName name="bFOBIncoterm">Iestatījumi!$G$20="IESLĒGTS"</definedName>
    <definedName name="bnoteikumi">Iestatījumi!$G$19="IESLĒGTS"</definedName>
    <definedName name="bPakuSkaits">Iestatījumi!$G$21="IESLĒGTS"</definedName>
    <definedName name="bPārdevējaAdrese">Iestatījumi!$G$12="IESLĒGTS"</definedName>
    <definedName name="bPārdevējaFakss">Iestatījumi!$G$15="IESLĒGTS"</definedName>
    <definedName name="bPārdevējaNosaukums">Iestatījumi!$G$11="IESLĒGTS"</definedName>
    <definedName name="bPārdevējaPilsēta">Iestatījumi!$G$13="IESLĒGTS"</definedName>
    <definedName name="bPārdevējaTālrunis">Iestatījumi!$G$14="IESLĒGTS"</definedName>
    <definedName name="bPārdevējs">Iestatījumi!$G$17="IESLĒGTS"</definedName>
    <definedName name="bPircējaAdrese">Iestatījumi!$G$7="IESLĒGTS"</definedName>
    <definedName name="bPircējaFakss">Iestatījumi!$G$10="IESLĒGTS"</definedName>
    <definedName name="bPircējaNosaukums">Iestatījumi!$G$6="IESLĒGTS"</definedName>
    <definedName name="bPircējaPilsēta">Iestatījumi!$G$8="IESLĒGTS"</definedName>
    <definedName name="bPircējaTālrunis">Iestatījumi!$G$9="IESLĒGTS"</definedName>
    <definedName name="bPPNumurs">Iestatījumi!$G$16="IESLĒGTS"</definedName>
    <definedName name="bShippedVia">Iestatījumi!$G$18="IESLĒGTS"</definedName>
    <definedName name="Cits">Rēķins!$M$40</definedName>
    <definedName name="GalaSumma">Rēķins!$M$41</definedName>
    <definedName name="KopāNodokļi">Rēķins!$M$39</definedName>
    <definedName name="Kurjers">tblKurjeri[KURJERS]</definedName>
    <definedName name="NodokļaLikme">Rēķins!$M$38</definedName>
    <definedName name="PārdevējaAdrese">Rēķins!$B$5</definedName>
    <definedName name="PārdevējaFakss1">Rēķins!$G$8</definedName>
    <definedName name="PārdevējaNosaukums">Rēķins!$G$4</definedName>
    <definedName name="PārdevējaNosaukums1">Rēķins!$B$4</definedName>
    <definedName name="PārdevējaPilsētaValstsPastaIndekss">Rēķins!$B$6</definedName>
    <definedName name="PārdevējaTālrunis">Rēķins!$G$7</definedName>
    <definedName name="PārdevējaTālrunis1">Rēķins!$B$7</definedName>
    <definedName name="PircējaAdrese">Rēķins!$G$5</definedName>
    <definedName name="pircējsFakss">Rēķins!$B$8</definedName>
    <definedName name="PircējsPilsētasValstsZip">Rēķins!$G$6</definedName>
    <definedName name="rēķAprakstsDesc">Rēķins!$I$15</definedName>
    <definedName name="rēķFOBIncoterm">Rēķins!$F$15</definedName>
    <definedName name="rēķNoteikumi">Rēķins!$B$15</definedName>
    <definedName name="rēķPakuSkaits">Rēķins!$K$12</definedName>
    <definedName name="rēķPārdevējs">Rēķins!$B$12</definedName>
    <definedName name="rēķPiegādātsCaur">Rēķins!$M$12</definedName>
    <definedName name="rēķPPNumurs">Rēķins!$F$12</definedName>
    <definedName name="Starpsumma">Rēķins!$M$37</definedName>
    <definedName name="SūtīšanasNoteikumi">tblFOBNoteikumi[FOB/INCOTERM]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<sst xmlns="http://schemas.openxmlformats.org/spreadsheetml/2006/main" count="90" uniqueCount="68">
  <si>
    <t>PLG</t>
  </si>
  <si>
    <t>PLV</t>
  </si>
  <si>
    <t>PSM</t>
  </si>
  <si>
    <t>Cits</t>
  </si>
  <si>
    <t>NR</t>
  </si>
  <si>
    <t>Starpsumma</t>
  </si>
  <si>
    <t>Nodokļi</t>
  </si>
  <si>
    <t>Piegādes punkts</t>
  </si>
  <si>
    <t>Galamērķis</t>
  </si>
  <si>
    <t>Maksā saņēmējs</t>
  </si>
  <si>
    <t>Muitas nodevas priekšsamaksa</t>
  </si>
  <si>
    <t>USPS</t>
  </si>
  <si>
    <t>FedEx</t>
  </si>
  <si>
    <t>UPS</t>
  </si>
  <si>
    <t>Piegādāts līdz galapunktam (1)</t>
  </si>
  <si>
    <t>Piegādāts līdz vietai (1)</t>
  </si>
  <si>
    <t>Piegādāts ar samaksātu muitu (1)</t>
  </si>
  <si>
    <t>No rūpnīcas (1)</t>
  </si>
  <si>
    <t>Gala summa</t>
  </si>
  <si>
    <t>Nodokļa likme</t>
  </si>
  <si>
    <t>Uzskaitiet šeit specifiskus līguma noteikumus.</t>
  </si>
  <si>
    <t>Uzņēmuma (pircēja) nosaukuma lauks nav tukšs</t>
  </si>
  <si>
    <t>Uzņēmuma (pircēja) adreses lauks nav tukšs</t>
  </si>
  <si>
    <t>Uzņēmuma (pircēja) pilsētas, pasta indeksa lauki nav tukši</t>
  </si>
  <si>
    <t>Uzņēmuma (pircēja) tālruņa lauks nav tukšs</t>
  </si>
  <si>
    <t>Uzņēmuma (pircēja) faksa lauks nav tukšs</t>
  </si>
  <si>
    <t>Uzņēmuma (pārdevēja) nosaukuma lauks nav tukšs</t>
  </si>
  <si>
    <t>Uzņēmuma (pārdevēja) adreses lauks nav tukšs</t>
  </si>
  <si>
    <t>Uzņēmuma (pārdevēja) pilsētas, pasta indeksa lauki nav tukši</t>
  </si>
  <si>
    <t>Uzņēmuma (pārdevēja) tālruņa lauks nav tukšs</t>
  </si>
  <si>
    <t>Uzņēmuma (pārdevēja) faksa lauks nav tukšs</t>
  </si>
  <si>
    <t>PP numura lauks nav tukšs</t>
  </si>
  <si>
    <t>Pārdevēja lauks nav tukšs</t>
  </si>
  <si>
    <t>Piegādātāja lauks nav tukšs</t>
  </si>
  <si>
    <t>Noteikumu lauks nav tukšs</t>
  </si>
  <si>
    <t>FOB/Incoterm lauks nav tukšs</t>
  </si>
  <si>
    <t>Paku skaita lauks nav tukšs</t>
  </si>
  <si>
    <t>IESLĒGTS</t>
  </si>
  <si>
    <t>IZSLĒGTS</t>
  </si>
  <si>
    <t>Noteikumi atbilstoši starptautiskajiem tirdzniecības noteikumiem, atjaunināti 2011. gada 1. janvārī, astotais izdevums, Incoterms 2010.</t>
  </si>
  <si>
    <t>PĀRDEVĒJS</t>
  </si>
  <si>
    <t>PIRCĒJS</t>
  </si>
  <si>
    <t>Neviens</t>
  </si>
  <si>
    <t>LĪGUMA NOTEIKUMI</t>
  </si>
  <si>
    <t>PIEGĀDĀTĀJS</t>
  </si>
  <si>
    <t>NOTEIKUMI</t>
  </si>
  <si>
    <t>FOB/INCOTERM</t>
  </si>
  <si>
    <t>APRAKSTS</t>
  </si>
  <si>
    <t>DAUDZUMS</t>
  </si>
  <si>
    <t>SUMMA</t>
  </si>
  <si>
    <t>NOZĪME</t>
  </si>
  <si>
    <t>KURJERS</t>
  </si>
  <si>
    <t>NOSACĪJUMFORMATĒŠANAS NOTEIKUMI</t>
  </si>
  <si>
    <t>DATUMS</t>
  </si>
  <si>
    <t>PAKAS</t>
  </si>
  <si>
    <t>Grafiskā dizaina institūts</t>
  </si>
  <si>
    <t>Pirmā iela 45</t>
  </si>
  <si>
    <t>Contoso, Ltd</t>
  </si>
  <si>
    <t>Rožu iela 2345</t>
  </si>
  <si>
    <t>Papīra rīse</t>
  </si>
  <si>
    <t>Galds, grīdas stiprinājums</t>
  </si>
  <si>
    <t>PP NUMURS</t>
  </si>
  <si>
    <t>Varat izmantot arī šo rindu.</t>
  </si>
  <si>
    <t>Rīga, LV-1234</t>
  </si>
  <si>
    <t>Kārlis Vanags</t>
  </si>
  <si>
    <t>Jelgava, LV-4321</t>
  </si>
  <si>
    <t>VIENĪBAS CENA#</t>
  </si>
  <si>
    <t>IESLĒGTS/IZSLĒGTS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</si>
</sst>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yyyy\.mm\.dd\.;@"/>
    <numFmt numFmtId="166" formatCode="#,##0.00\ [$€-1]"/>
    <numFmt numFmtId="167" formatCode="[$€-2]\ #,##0.00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49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6" fontId="1" fillId="0" borderId="1" xfId="0" applyNumberFormat="1" applyFont="1" applyBorder="1" applyAlignment="1"/>
    <xf numFmtId="167" fontId="5" fillId="0" borderId="0" xfId="0" applyNumberFormat="1" applyFont="1" applyBorder="1"/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 applyAlignment="1"/>
    <xf numFmtId="166" fontId="5" fillId="0" borderId="4" xfId="0" applyNumberFormat="1" applyFont="1" applyBorder="1"/>
    <xf numFmtId="166" fontId="4" fillId="0" borderId="0" xfId="0" applyNumberFormat="1" applyFont="1"/>
    <xf numFmtId="166" fontId="6" fillId="0" borderId="0" xfId="0" applyNumberFormat="1" applyFont="1"/>
  </cellXfs>
  <cellStyles count="6">
    <cellStyle name="Nosaukums" xfId="1" builtinId="15" customBuiltin="1"/>
    <cellStyle name="Parasts" xfId="0" builtinId="0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30">
    <dxf>
      <font>
        <strike/>
        <outline/>
        <shadow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147309</xdr:rowOff>
    </xdr:from>
    <xdr:to>
      <xdr:col>5</xdr:col>
      <xdr:colOff>150117</xdr:colOff>
      <xdr:row>1</xdr:row>
      <xdr:rowOff>502782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7309"/>
          <a:ext cx="2093217" cy="612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381000</xdr:colOff>
      <xdr:row>8</xdr:row>
      <xdr:rowOff>152401</xdr:rowOff>
    </xdr:to>
    <xdr:sp macro="" textlink="">
      <xdr:nvSpPr>
        <xdr:cNvPr id="2" name="Taisnstūrveida remarka 1" descr="Izmantojiet šo tabulu, lai rēķina lapā kontrolētu nosacījumformatēšanu. Atlasiet IESLĒGT vai IZSLĒGT, lai iespējotu vai atspējotu rēķina nosacījumformatēšanas noteikumu." title="Nosacījumformatēšanas padoms"/>
        <xdr:cNvSpPr/>
      </xdr:nvSpPr>
      <xdr:spPr>
        <a:xfrm>
          <a:off x="12306300" y="476251"/>
          <a:ext cx="19621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lv-LV" sz="900" smtClean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Izmantojiet šo tabulu, lai rēķina lapā kontrolētu nosacījumformatēšanu. Atlasiet IESLĒGT vai IZSLĒGT, lai iespējotu vai atspējotu rēķina nosacījumformatēšanas noteikumu.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Noteikumi" displayName="tblFOBNoteikumi" ref="A5:B12" totalsRowShown="0" headerRowDxfId="10" dataDxfId="9">
  <tableColumns count="2">
    <tableColumn id="1" name="FOB/INCOTERM" dataDxfId="8"/>
    <tableColumn id="2" name="NOZĪME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id="4" name="tblKurjeri" displayName="tblKurjeri" ref="D5:D9" totalsRowShown="0" headerRowDxfId="6" dataDxfId="5">
  <tableColumns count="1">
    <tableColumn id="1" name="KURJERS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Nosacījumformatēšana" displayName="tblNosacījumformatēšana" ref="F5:G21" totalsRowShown="0" headerRowDxfId="3" dataDxfId="2">
  <tableColumns count="2">
    <tableColumn id="1" name="NOSACĪJUMFORMATĒŠANAS NOTEIKUMI" dataDxfId="1"/>
    <tableColumn id="3" name="IESLĒGTS/IZSLĒGTS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2.75" x14ac:dyDescent="0.2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6.57031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23" t="s">
        <v>40</v>
      </c>
      <c r="C3" s="2"/>
      <c r="D3" s="3"/>
      <c r="E3" s="4"/>
      <c r="G3" s="24" t="s">
        <v>41</v>
      </c>
      <c r="H3" s="2"/>
      <c r="I3" s="3"/>
    </row>
    <row r="4" spans="2:13" ht="20.25" customHeight="1" x14ac:dyDescent="0.2">
      <c r="B4" s="19" t="s">
        <v>57</v>
      </c>
      <c r="C4" s="11"/>
      <c r="D4" s="11"/>
      <c r="E4" s="11"/>
      <c r="F4" s="11"/>
      <c r="G4" s="19" t="s">
        <v>55</v>
      </c>
      <c r="H4" s="11"/>
      <c r="I4" s="11"/>
      <c r="J4" s="20"/>
      <c r="K4" s="20"/>
      <c r="L4" s="20"/>
      <c r="M4" s="20"/>
    </row>
    <row r="5" spans="2:13" x14ac:dyDescent="0.2">
      <c r="B5" s="21" t="s">
        <v>56</v>
      </c>
      <c r="C5" s="11"/>
      <c r="D5" s="11"/>
      <c r="E5" s="11"/>
      <c r="F5" s="11"/>
      <c r="G5" s="21" t="s">
        <v>58</v>
      </c>
      <c r="H5" s="11"/>
      <c r="I5" s="11"/>
      <c r="J5" s="20"/>
      <c r="K5" s="22"/>
      <c r="L5" s="22"/>
      <c r="M5" s="20"/>
    </row>
    <row r="6" spans="2:13" x14ac:dyDescent="0.2">
      <c r="B6" s="21" t="s">
        <v>65</v>
      </c>
      <c r="C6" s="11"/>
      <c r="D6" s="11"/>
      <c r="E6" s="11"/>
      <c r="F6" s="11"/>
      <c r="G6" s="21" t="s">
        <v>63</v>
      </c>
      <c r="H6" s="11"/>
      <c r="I6" s="11"/>
      <c r="J6" s="20"/>
      <c r="K6" s="22"/>
      <c r="L6" s="22"/>
      <c r="M6" s="20"/>
    </row>
    <row r="7" spans="2:13" x14ac:dyDescent="0.2">
      <c r="B7" s="40">
        <v>8885550104</v>
      </c>
      <c r="C7" s="40"/>
      <c r="D7" s="40"/>
      <c r="E7" s="11"/>
      <c r="F7" s="11"/>
      <c r="G7" s="40">
        <v>5095550192</v>
      </c>
      <c r="H7" s="40"/>
      <c r="I7" s="40"/>
      <c r="J7" s="20"/>
      <c r="K7" s="22"/>
      <c r="L7" s="22"/>
      <c r="M7" s="20"/>
    </row>
    <row r="8" spans="2:13" x14ac:dyDescent="0.2">
      <c r="B8" s="40">
        <v>8885550105</v>
      </c>
      <c r="C8" s="40"/>
      <c r="D8" s="40"/>
      <c r="E8" s="11"/>
      <c r="F8" s="11"/>
      <c r="G8" s="40">
        <v>5095550193</v>
      </c>
      <c r="H8" s="40"/>
      <c r="I8" s="40"/>
      <c r="J8" s="20"/>
      <c r="K8" s="22"/>
      <c r="L8" s="22"/>
      <c r="M8" s="20"/>
    </row>
    <row r="9" spans="2:13" x14ac:dyDescent="0.2">
      <c r="B9" s="8"/>
      <c r="C9" s="8"/>
      <c r="D9" s="8"/>
      <c r="E9" s="8"/>
      <c r="F9" s="8"/>
      <c r="G9" s="8"/>
      <c r="J9" s="5"/>
      <c r="K9" s="5"/>
      <c r="L9" s="5"/>
    </row>
    <row r="11" spans="2:13" ht="15.75" x14ac:dyDescent="0.25">
      <c r="B11" s="25" t="s">
        <v>40</v>
      </c>
      <c r="C11" s="10"/>
      <c r="D11" s="10"/>
      <c r="E11" s="6"/>
      <c r="F11" s="25" t="s">
        <v>61</v>
      </c>
      <c r="G11" s="10"/>
      <c r="H11" s="6"/>
      <c r="I11" s="25" t="s">
        <v>53</v>
      </c>
      <c r="J11" s="6"/>
      <c r="K11" s="26" t="s">
        <v>54</v>
      </c>
      <c r="L11" s="6"/>
      <c r="M11" s="25" t="s">
        <v>44</v>
      </c>
    </row>
    <row r="12" spans="2:13" ht="20.25" customHeight="1" x14ac:dyDescent="0.2">
      <c r="B12" s="37" t="s">
        <v>64</v>
      </c>
      <c r="C12" s="37"/>
      <c r="D12" s="37"/>
      <c r="E12" s="14"/>
      <c r="F12" s="37">
        <v>123</v>
      </c>
      <c r="G12" s="37"/>
      <c r="H12" s="14"/>
      <c r="I12" s="31">
        <v>40909</v>
      </c>
      <c r="J12" s="15"/>
      <c r="K12" s="16">
        <v>1</v>
      </c>
      <c r="L12" s="17"/>
      <c r="M12" s="18" t="s">
        <v>11</v>
      </c>
    </row>
    <row r="13" spans="2:13" x14ac:dyDescent="0.2">
      <c r="E13" s="7"/>
      <c r="H13" s="7"/>
    </row>
    <row r="14" spans="2:13" ht="15.75" x14ac:dyDescent="0.25">
      <c r="B14" s="25" t="s">
        <v>45</v>
      </c>
      <c r="C14" s="10"/>
      <c r="D14" s="10"/>
      <c r="E14" s="6"/>
      <c r="F14" s="25" t="s">
        <v>46</v>
      </c>
      <c r="G14" s="10"/>
      <c r="H14" s="6"/>
      <c r="I14" s="25" t="s">
        <v>47</v>
      </c>
      <c r="J14" s="10"/>
      <c r="K14" s="10"/>
      <c r="L14" s="10"/>
      <c r="M14" s="10"/>
    </row>
    <row r="15" spans="2:13" ht="20.25" customHeight="1" x14ac:dyDescent="0.2">
      <c r="B15" s="37" t="s">
        <v>42</v>
      </c>
      <c r="C15" s="37"/>
      <c r="D15" s="37"/>
      <c r="E15" s="14"/>
      <c r="F15" s="37" t="s">
        <v>10</v>
      </c>
      <c r="G15" s="37"/>
      <c r="H15" s="14"/>
      <c r="I15" s="37" t="str">
        <f>IFERROR(INDEX(tblFOBNoteikumi[],MATCH(F15,tblFOBNoteikumi[FOB/INCOTERM],0),2),"")</f>
        <v>Galamērķis</v>
      </c>
      <c r="J15" s="37"/>
      <c r="K15" s="37"/>
      <c r="L15" s="37"/>
      <c r="M15" s="37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24" t="s">
        <v>48</v>
      </c>
      <c r="D23" s="24" t="s">
        <v>47</v>
      </c>
      <c r="E23" s="2"/>
      <c r="F23" s="2"/>
      <c r="G23" s="2"/>
      <c r="H23" s="2"/>
      <c r="I23" s="2"/>
      <c r="K23" s="24" t="s">
        <v>66</v>
      </c>
      <c r="L23" s="7"/>
      <c r="M23" s="24" t="s">
        <v>49</v>
      </c>
    </row>
    <row r="24" spans="2:13" x14ac:dyDescent="0.2">
      <c r="B24" s="30">
        <v>1</v>
      </c>
      <c r="C24" s="28"/>
      <c r="D24" s="38" t="s">
        <v>59</v>
      </c>
      <c r="E24" s="38"/>
      <c r="F24" s="38"/>
      <c r="G24" s="38"/>
      <c r="H24" s="38"/>
      <c r="I24" s="38"/>
      <c r="J24" s="28"/>
      <c r="K24" s="42">
        <v>15</v>
      </c>
      <c r="L24" s="33"/>
      <c r="M24" s="42">
        <f t="shared" ref="M24:M36" si="0">IF(AND(K24&lt;&gt;"",B24&lt;&gt;""),B24*K24,"")</f>
        <v>15</v>
      </c>
    </row>
    <row r="25" spans="2:13" x14ac:dyDescent="0.2">
      <c r="B25" s="27">
        <v>5</v>
      </c>
      <c r="C25" s="28"/>
      <c r="D25" s="36" t="s">
        <v>60</v>
      </c>
      <c r="E25" s="36"/>
      <c r="F25" s="36"/>
      <c r="G25" s="36"/>
      <c r="H25" s="36"/>
      <c r="I25" s="36"/>
      <c r="J25" s="28"/>
      <c r="K25" s="43">
        <v>275</v>
      </c>
      <c r="L25" s="33"/>
      <c r="M25" s="43">
        <f t="shared" si="0"/>
        <v>1375</v>
      </c>
    </row>
    <row r="26" spans="2:13" x14ac:dyDescent="0.2">
      <c r="B26" s="27"/>
      <c r="C26" s="28"/>
      <c r="D26" s="36"/>
      <c r="E26" s="36"/>
      <c r="F26" s="36"/>
      <c r="G26" s="36"/>
      <c r="H26" s="36"/>
      <c r="I26" s="36"/>
      <c r="J26" s="28"/>
      <c r="K26" s="43"/>
      <c r="L26" s="33"/>
      <c r="M26" s="43" t="str">
        <f t="shared" si="0"/>
        <v/>
      </c>
    </row>
    <row r="27" spans="2:13" x14ac:dyDescent="0.2">
      <c r="B27" s="27"/>
      <c r="C27" s="28"/>
      <c r="D27" s="36"/>
      <c r="E27" s="36"/>
      <c r="F27" s="36"/>
      <c r="G27" s="36"/>
      <c r="H27" s="36"/>
      <c r="I27" s="36"/>
      <c r="J27" s="28"/>
      <c r="K27" s="43"/>
      <c r="L27" s="33"/>
      <c r="M27" s="43" t="str">
        <f t="shared" si="0"/>
        <v/>
      </c>
    </row>
    <row r="28" spans="2:13" x14ac:dyDescent="0.2">
      <c r="B28" s="27"/>
      <c r="C28" s="28"/>
      <c r="D28" s="36"/>
      <c r="E28" s="36"/>
      <c r="F28" s="36"/>
      <c r="G28" s="36"/>
      <c r="H28" s="36"/>
      <c r="I28" s="36"/>
      <c r="J28" s="28"/>
      <c r="K28" s="43"/>
      <c r="L28" s="33"/>
      <c r="M28" s="43" t="str">
        <f t="shared" si="0"/>
        <v/>
      </c>
    </row>
    <row r="29" spans="2:13" x14ac:dyDescent="0.2">
      <c r="B29" s="27"/>
      <c r="C29" s="28"/>
      <c r="D29" s="36"/>
      <c r="E29" s="36"/>
      <c r="F29" s="36"/>
      <c r="G29" s="36"/>
      <c r="H29" s="36"/>
      <c r="I29" s="36"/>
      <c r="J29" s="28"/>
      <c r="K29" s="43"/>
      <c r="L29" s="33"/>
      <c r="M29" s="43" t="str">
        <f t="shared" si="0"/>
        <v/>
      </c>
    </row>
    <row r="30" spans="2:13" x14ac:dyDescent="0.2">
      <c r="B30" s="27"/>
      <c r="C30" s="28"/>
      <c r="D30" s="36"/>
      <c r="E30" s="36"/>
      <c r="F30" s="36"/>
      <c r="G30" s="36"/>
      <c r="H30" s="36"/>
      <c r="I30" s="36"/>
      <c r="J30" s="28"/>
      <c r="K30" s="43"/>
      <c r="L30" s="33"/>
      <c r="M30" s="43" t="str">
        <f t="shared" si="0"/>
        <v/>
      </c>
    </row>
    <row r="31" spans="2:13" x14ac:dyDescent="0.2">
      <c r="B31" s="27"/>
      <c r="C31" s="28"/>
      <c r="D31" s="36"/>
      <c r="E31" s="36"/>
      <c r="F31" s="36"/>
      <c r="G31" s="36"/>
      <c r="H31" s="36"/>
      <c r="I31" s="36"/>
      <c r="J31" s="28"/>
      <c r="K31" s="43"/>
      <c r="L31" s="33"/>
      <c r="M31" s="43" t="str">
        <f t="shared" si="0"/>
        <v/>
      </c>
    </row>
    <row r="32" spans="2:13" x14ac:dyDescent="0.2">
      <c r="B32" s="27"/>
      <c r="C32" s="28"/>
      <c r="D32" s="36"/>
      <c r="E32" s="36"/>
      <c r="F32" s="36"/>
      <c r="G32" s="36"/>
      <c r="H32" s="36"/>
      <c r="I32" s="36"/>
      <c r="J32" s="28"/>
      <c r="K32" s="43"/>
      <c r="L32" s="33"/>
      <c r="M32" s="43" t="str">
        <f t="shared" si="0"/>
        <v/>
      </c>
    </row>
    <row r="33" spans="2:13" x14ac:dyDescent="0.2">
      <c r="B33" s="27"/>
      <c r="C33" s="28"/>
      <c r="D33" s="36"/>
      <c r="E33" s="36"/>
      <c r="F33" s="36"/>
      <c r="G33" s="36"/>
      <c r="H33" s="36"/>
      <c r="I33" s="36"/>
      <c r="J33" s="28"/>
      <c r="K33" s="43"/>
      <c r="L33" s="33"/>
      <c r="M33" s="43" t="str">
        <f t="shared" si="0"/>
        <v/>
      </c>
    </row>
    <row r="34" spans="2:13" x14ac:dyDescent="0.2">
      <c r="B34" s="27"/>
      <c r="C34" s="28"/>
      <c r="D34" s="36"/>
      <c r="E34" s="36"/>
      <c r="F34" s="36"/>
      <c r="G34" s="36"/>
      <c r="H34" s="36"/>
      <c r="I34" s="36"/>
      <c r="J34" s="28"/>
      <c r="K34" s="43"/>
      <c r="L34" s="33"/>
      <c r="M34" s="43" t="str">
        <f t="shared" si="0"/>
        <v/>
      </c>
    </row>
    <row r="35" spans="2:13" x14ac:dyDescent="0.2">
      <c r="B35" s="27"/>
      <c r="C35" s="28"/>
      <c r="D35" s="36"/>
      <c r="E35" s="36"/>
      <c r="F35" s="36"/>
      <c r="G35" s="36"/>
      <c r="H35" s="36"/>
      <c r="I35" s="36"/>
      <c r="J35" s="28"/>
      <c r="K35" s="43"/>
      <c r="L35" s="33"/>
      <c r="M35" s="43" t="str">
        <f t="shared" si="0"/>
        <v/>
      </c>
    </row>
    <row r="36" spans="2:13" x14ac:dyDescent="0.2">
      <c r="B36" s="29"/>
      <c r="C36" s="28"/>
      <c r="D36" s="39"/>
      <c r="E36" s="39"/>
      <c r="F36" s="39"/>
      <c r="G36" s="39"/>
      <c r="H36" s="39"/>
      <c r="I36" s="39"/>
      <c r="J36" s="28"/>
      <c r="K36" s="44"/>
      <c r="L36" s="33"/>
      <c r="M36" s="45" t="str">
        <f t="shared" si="0"/>
        <v/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5</v>
      </c>
      <c r="L37" s="11"/>
      <c r="M37" s="46">
        <f>SUM(M24:M36)</f>
        <v>1390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 t="s">
        <v>19</v>
      </c>
      <c r="L38" s="11"/>
      <c r="M38" s="46">
        <v>7.4999999999999997E-2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 t="s">
        <v>6</v>
      </c>
      <c r="L39" s="11"/>
      <c r="M39" s="46">
        <f>NodokļaLikme*Starpsumma</f>
        <v>104.25</v>
      </c>
    </row>
    <row r="40" spans="2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 t="s">
        <v>3</v>
      </c>
      <c r="L40" s="11"/>
      <c r="M40" s="46">
        <v>0</v>
      </c>
    </row>
    <row r="41" spans="2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3" t="s">
        <v>18</v>
      </c>
      <c r="L41" s="13"/>
      <c r="M41" s="47">
        <f>SUM(Cits,KopāNodokļi,Starpsumma)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4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35" t="s">
        <v>20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x14ac:dyDescent="0.2">
      <c r="B50" s="34" t="s">
        <v>62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</sheetData>
  <mergeCells count="24"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</mergeCells>
  <conditionalFormatting sqref="B4">
    <cfRule type="expression" dxfId="27" priority="34">
      <formula>(PārdevējaNosaukums1="")*bPārdevējaNosaukums</formula>
    </cfRule>
  </conditionalFormatting>
  <conditionalFormatting sqref="G4">
    <cfRule type="expression" dxfId="26" priority="29">
      <formula>(PārdevējaNosaukums="")*bPircējaNosaukums</formula>
    </cfRule>
  </conditionalFormatting>
  <conditionalFormatting sqref="F12:G12">
    <cfRule type="expression" dxfId="25" priority="24">
      <formula>(rēķPPNumurs="")*bPPNumurs</formula>
    </cfRule>
  </conditionalFormatting>
  <conditionalFormatting sqref="B12:D12">
    <cfRule type="expression" dxfId="24" priority="23">
      <formula>(rēķPārdevējs="")*bPārdevējs</formula>
    </cfRule>
  </conditionalFormatting>
  <conditionalFormatting sqref="M12">
    <cfRule type="expression" dxfId="23" priority="22">
      <formula>(rēķPiegādātsCaur="")*bShippedVia</formula>
    </cfRule>
  </conditionalFormatting>
  <conditionalFormatting sqref="B15:D15">
    <cfRule type="expression" dxfId="22" priority="21">
      <formula>(rēķNoteikumi="")*bnoteikumi</formula>
    </cfRule>
  </conditionalFormatting>
  <conditionalFormatting sqref="F15:G15">
    <cfRule type="expression" dxfId="21" priority="20">
      <formula>(rēķFOBIncoterm="")*bFOBIncoterm</formula>
    </cfRule>
  </conditionalFormatting>
  <conditionalFormatting sqref="K12">
    <cfRule type="expression" dxfId="20" priority="19">
      <formula>(rēķPakuSkaits="")*bPakuSkaits</formula>
    </cfRule>
  </conditionalFormatting>
  <conditionalFormatting sqref="B5">
    <cfRule type="expression" dxfId="19" priority="10">
      <formula>(PārdevējaAdrese="")*bPārdevējaAdrese</formula>
    </cfRule>
  </conditionalFormatting>
  <conditionalFormatting sqref="B6">
    <cfRule type="expression" dxfId="18" priority="8">
      <formula>(PārdevējaPilsētaValstsPastaIndekss="")*bPārdevējaPilsēta</formula>
    </cfRule>
  </conditionalFormatting>
  <conditionalFormatting sqref="B7">
    <cfRule type="expression" dxfId="17" priority="7">
      <formula>(PārdevējaTālrunis1="")*bPārdevējaTālrunis</formula>
    </cfRule>
  </conditionalFormatting>
  <conditionalFormatting sqref="B8">
    <cfRule type="expression" dxfId="16" priority="6">
      <formula>(pircējsFakss="")*bPārdevējaFakss</formula>
    </cfRule>
  </conditionalFormatting>
  <conditionalFormatting sqref="G5">
    <cfRule type="expression" dxfId="15" priority="5">
      <formula>(PircējaAdrese="")*bPircējaAdrese</formula>
    </cfRule>
  </conditionalFormatting>
  <conditionalFormatting sqref="G6">
    <cfRule type="expression" dxfId="14" priority="4">
      <formula>(PircējsPilsētasValstsZip="")*bPircējaPilsēta</formula>
    </cfRule>
  </conditionalFormatting>
  <conditionalFormatting sqref="G7">
    <cfRule type="expression" dxfId="13" priority="3">
      <formula>(PārdevējaTālrunis="")*bPircējaTālrunis</formula>
    </cfRule>
  </conditionalFormatting>
  <conditionalFormatting sqref="G8">
    <cfRule type="expression" dxfId="12" priority="2">
      <formula>(PārdevējaFakss1="")*bPircējaFakss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 x14ac:dyDescent="0.2"/>
  <cols>
    <col min="1" max="1" width="26.28515625" bestFit="1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51" bestFit="1" customWidth="1"/>
    <col min="7" max="7" width="23.42578125" customWidth="1"/>
  </cols>
  <sheetData>
    <row r="2" spans="1:7" x14ac:dyDescent="0.2">
      <c r="A2" s="41" t="s">
        <v>39</v>
      </c>
      <c r="B2" s="41"/>
      <c r="C2" s="41"/>
      <c r="D2" s="41"/>
      <c r="E2" s="41"/>
      <c r="F2" s="41"/>
      <c r="G2" s="41"/>
    </row>
    <row r="3" spans="1:7" x14ac:dyDescent="0.2">
      <c r="A3" s="1"/>
      <c r="B3" s="1"/>
    </row>
    <row r="5" spans="1:7" ht="15.75" x14ac:dyDescent="0.25">
      <c r="A5" s="9" t="s">
        <v>46</v>
      </c>
      <c r="B5" s="9" t="s">
        <v>50</v>
      </c>
      <c r="D5" s="9" t="s">
        <v>51</v>
      </c>
      <c r="F5" s="9" t="s">
        <v>52</v>
      </c>
      <c r="G5" s="9" t="s">
        <v>67</v>
      </c>
    </row>
    <row r="6" spans="1:7" s="11" customFormat="1" x14ac:dyDescent="0.2">
      <c r="A6" s="11" t="s">
        <v>0</v>
      </c>
      <c r="B6" s="11" t="s">
        <v>14</v>
      </c>
      <c r="D6" s="11" t="s">
        <v>11</v>
      </c>
      <c r="F6" s="11" t="s">
        <v>21</v>
      </c>
      <c r="G6" s="12" t="s">
        <v>37</v>
      </c>
    </row>
    <row r="7" spans="1:7" s="11" customFormat="1" x14ac:dyDescent="0.2">
      <c r="A7" s="11" t="s">
        <v>1</v>
      </c>
      <c r="B7" s="11" t="s">
        <v>15</v>
      </c>
      <c r="D7" s="11" t="s">
        <v>12</v>
      </c>
      <c r="F7" s="11" t="s">
        <v>22</v>
      </c>
      <c r="G7" s="12" t="s">
        <v>37</v>
      </c>
    </row>
    <row r="8" spans="1:7" s="11" customFormat="1" x14ac:dyDescent="0.2">
      <c r="A8" s="11" t="s">
        <v>2</v>
      </c>
      <c r="B8" s="11" t="s">
        <v>16</v>
      </c>
      <c r="D8" s="11" t="s">
        <v>13</v>
      </c>
      <c r="F8" s="11" t="s">
        <v>23</v>
      </c>
      <c r="G8" s="12" t="s">
        <v>37</v>
      </c>
    </row>
    <row r="9" spans="1:7" s="11" customFormat="1" x14ac:dyDescent="0.2">
      <c r="A9" s="11" t="s">
        <v>4</v>
      </c>
      <c r="B9" s="11" t="s">
        <v>17</v>
      </c>
      <c r="D9" s="11" t="s">
        <v>3</v>
      </c>
      <c r="F9" s="11" t="s">
        <v>24</v>
      </c>
      <c r="G9" s="12" t="s">
        <v>37</v>
      </c>
    </row>
    <row r="10" spans="1:7" s="11" customFormat="1" x14ac:dyDescent="0.2">
      <c r="A10" s="11" t="s">
        <v>7</v>
      </c>
      <c r="B10" s="11" t="s">
        <v>7</v>
      </c>
      <c r="F10" s="11" t="s">
        <v>25</v>
      </c>
      <c r="G10" s="12" t="s">
        <v>38</v>
      </c>
    </row>
    <row r="11" spans="1:7" s="11" customFormat="1" x14ac:dyDescent="0.2">
      <c r="A11" s="11" t="s">
        <v>9</v>
      </c>
      <c r="B11" s="11" t="s">
        <v>8</v>
      </c>
      <c r="F11" s="11" t="s">
        <v>26</v>
      </c>
      <c r="G11" s="12" t="s">
        <v>37</v>
      </c>
    </row>
    <row r="12" spans="1:7" s="11" customFormat="1" x14ac:dyDescent="0.2">
      <c r="A12" s="11" t="s">
        <v>10</v>
      </c>
      <c r="B12" s="11" t="s">
        <v>8</v>
      </c>
      <c r="F12" s="11" t="s">
        <v>27</v>
      </c>
      <c r="G12" s="12" t="s">
        <v>37</v>
      </c>
    </row>
    <row r="13" spans="1:7" s="11" customFormat="1" x14ac:dyDescent="0.2">
      <c r="F13" s="11" t="s">
        <v>28</v>
      </c>
      <c r="G13" s="12" t="s">
        <v>37</v>
      </c>
    </row>
    <row r="14" spans="1:7" s="11" customFormat="1" x14ac:dyDescent="0.2">
      <c r="F14" s="11" t="s">
        <v>29</v>
      </c>
      <c r="G14" s="12" t="s">
        <v>37</v>
      </c>
    </row>
    <row r="15" spans="1:7" s="11" customFormat="1" x14ac:dyDescent="0.2">
      <c r="F15" s="11" t="s">
        <v>30</v>
      </c>
      <c r="G15" s="12" t="s">
        <v>38</v>
      </c>
    </row>
    <row r="16" spans="1:7" s="11" customFormat="1" x14ac:dyDescent="0.2">
      <c r="F16" s="11" t="s">
        <v>31</v>
      </c>
      <c r="G16" s="12" t="s">
        <v>37</v>
      </c>
    </row>
    <row r="17" spans="6:7" s="11" customFormat="1" x14ac:dyDescent="0.2">
      <c r="F17" s="11" t="s">
        <v>32</v>
      </c>
      <c r="G17" s="12" t="s">
        <v>37</v>
      </c>
    </row>
    <row r="18" spans="6:7" s="11" customFormat="1" x14ac:dyDescent="0.2">
      <c r="F18" s="11" t="s">
        <v>33</v>
      </c>
      <c r="G18" s="12" t="s">
        <v>38</v>
      </c>
    </row>
    <row r="19" spans="6:7" s="11" customFormat="1" x14ac:dyDescent="0.2">
      <c r="F19" s="11" t="s">
        <v>34</v>
      </c>
      <c r="G19" s="12" t="s">
        <v>38</v>
      </c>
    </row>
    <row r="20" spans="6:7" s="11" customFormat="1" x14ac:dyDescent="0.2">
      <c r="F20" s="11" t="s">
        <v>35</v>
      </c>
      <c r="G20" s="12" t="s">
        <v>38</v>
      </c>
    </row>
    <row r="21" spans="6:7" s="11" customFormat="1" x14ac:dyDescent="0.2">
      <c r="F21" s="11" t="s">
        <v>36</v>
      </c>
      <c r="G21" s="12" t="s">
        <v>37</v>
      </c>
    </row>
  </sheetData>
  <mergeCells count="1">
    <mergeCell ref="A2:G2"/>
  </mergeCells>
  <dataValidations count="1">
    <dataValidation type="list" allowBlank="1" showInputMessage="1" showErrorMessage="1" errorTitle="IESLĒGTS/IZSLĒGTS" error="Atlasīt IESLĒGT vai IZSLĒGT" sqref="G6:G21">
      <formula1>"IESLĒGTS,IZSLĒGTS"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bfde04f-d4bc-4268-81e4-bb697037e161" xsi:nil="true"/>
    <AssetExpire xmlns="7bfde04f-d4bc-4268-81e4-bb697037e161">2029-01-01T08:00:00+00:00</AssetExpire>
    <CampaignTagsTaxHTField0 xmlns="7bfde04f-d4bc-4268-81e4-bb697037e161">
      <Terms xmlns="http://schemas.microsoft.com/office/infopath/2007/PartnerControls"/>
    </CampaignTagsTaxHTField0>
    <IntlLangReviewDate xmlns="7bfde04f-d4bc-4268-81e4-bb697037e161" xsi:nil="true"/>
    <TPFriendlyName xmlns="7bfde04f-d4bc-4268-81e4-bb697037e161" xsi:nil="true"/>
    <IntlLangReview xmlns="7bfde04f-d4bc-4268-81e4-bb697037e161">false</IntlLangReview>
    <LocLastLocAttemptVersionLookup xmlns="7bfde04f-d4bc-4268-81e4-bb697037e161">848664</LocLastLocAttemptVersionLookup>
    <PolicheckWords xmlns="7bfde04f-d4bc-4268-81e4-bb697037e161" xsi:nil="true"/>
    <SubmitterId xmlns="7bfde04f-d4bc-4268-81e4-bb697037e161" xsi:nil="true"/>
    <AcquiredFrom xmlns="7bfde04f-d4bc-4268-81e4-bb697037e161">Internal MS</AcquiredFrom>
    <EditorialStatus xmlns="7bfde04f-d4bc-4268-81e4-bb697037e161">Complete</EditorialStatus>
    <Markets xmlns="7bfde04f-d4bc-4268-81e4-bb697037e161"/>
    <OriginAsset xmlns="7bfde04f-d4bc-4268-81e4-bb697037e161" xsi:nil="true"/>
    <AssetStart xmlns="7bfde04f-d4bc-4268-81e4-bb697037e161">2012-07-27T02:39:00+00:00</AssetStart>
    <FriendlyTitle xmlns="7bfde04f-d4bc-4268-81e4-bb697037e161" xsi:nil="true"/>
    <MarketSpecific xmlns="7bfde04f-d4bc-4268-81e4-bb697037e161">false</MarketSpecific>
    <TPNamespace xmlns="7bfde04f-d4bc-4268-81e4-bb697037e161" xsi:nil="true"/>
    <PublishStatusLookup xmlns="7bfde04f-d4bc-4268-81e4-bb697037e161">
      <Value>224362</Value>
    </PublishStatusLookup>
    <APAuthor xmlns="7bfde04f-d4bc-4268-81e4-bb697037e161">
      <UserInfo>
        <DisplayName>REDMOND\v-sa</DisplayName>
        <AccountId>2467</AccountId>
        <AccountType/>
      </UserInfo>
    </APAuthor>
    <TPCommandLine xmlns="7bfde04f-d4bc-4268-81e4-bb697037e161" xsi:nil="true"/>
    <IntlLangReviewer xmlns="7bfde04f-d4bc-4268-81e4-bb697037e161" xsi:nil="true"/>
    <OpenTemplate xmlns="7bfde04f-d4bc-4268-81e4-bb697037e161">true</OpenTemplate>
    <CSXSubmissionDate xmlns="7bfde04f-d4bc-4268-81e4-bb697037e161" xsi:nil="true"/>
    <TaxCatchAll xmlns="7bfde04f-d4bc-4268-81e4-bb697037e161"/>
    <Manager xmlns="7bfde04f-d4bc-4268-81e4-bb697037e161" xsi:nil="true"/>
    <NumericId xmlns="7bfde04f-d4bc-4268-81e4-bb697037e161" xsi:nil="true"/>
    <ParentAssetId xmlns="7bfde04f-d4bc-4268-81e4-bb697037e161" xsi:nil="true"/>
    <OriginalSourceMarket xmlns="7bfde04f-d4bc-4268-81e4-bb697037e161">english</OriginalSourceMarket>
    <ApprovalStatus xmlns="7bfde04f-d4bc-4268-81e4-bb697037e161">InProgress</ApprovalStatus>
    <TPComponent xmlns="7bfde04f-d4bc-4268-81e4-bb697037e161" xsi:nil="true"/>
    <EditorialTags xmlns="7bfde04f-d4bc-4268-81e4-bb697037e161" xsi:nil="true"/>
    <TPExecutable xmlns="7bfde04f-d4bc-4268-81e4-bb697037e161" xsi:nil="true"/>
    <TPLaunchHelpLink xmlns="7bfde04f-d4bc-4268-81e4-bb697037e161" xsi:nil="true"/>
    <LocComments xmlns="7bfde04f-d4bc-4268-81e4-bb697037e161" xsi:nil="true"/>
    <LocRecommendedHandoff xmlns="7bfde04f-d4bc-4268-81e4-bb697037e161" xsi:nil="true"/>
    <SourceTitle xmlns="7bfde04f-d4bc-4268-81e4-bb697037e161" xsi:nil="true"/>
    <CSXUpdate xmlns="7bfde04f-d4bc-4268-81e4-bb697037e161">false</CSXUpdate>
    <IntlLocPriority xmlns="7bfde04f-d4bc-4268-81e4-bb697037e161" xsi:nil="true"/>
    <UAProjectedTotalWords xmlns="7bfde04f-d4bc-4268-81e4-bb697037e161" xsi:nil="true"/>
    <AssetType xmlns="7bfde04f-d4bc-4268-81e4-bb697037e161">TP</AssetType>
    <MachineTranslated xmlns="7bfde04f-d4bc-4268-81e4-bb697037e161">false</MachineTranslated>
    <OutputCachingOn xmlns="7bfde04f-d4bc-4268-81e4-bb697037e161">false</OutputCachingOn>
    <TemplateStatus xmlns="7bfde04f-d4bc-4268-81e4-bb697037e161">Complete</TemplateStatus>
    <IsSearchable xmlns="7bfde04f-d4bc-4268-81e4-bb697037e161">true</IsSearchable>
    <ContentItem xmlns="7bfde04f-d4bc-4268-81e4-bb697037e161" xsi:nil="true"/>
    <HandoffToMSDN xmlns="7bfde04f-d4bc-4268-81e4-bb697037e161" xsi:nil="true"/>
    <ShowIn xmlns="7bfde04f-d4bc-4268-81e4-bb697037e161">Show everywhere</ShowIn>
    <ThumbnailAssetId xmlns="7bfde04f-d4bc-4268-81e4-bb697037e161" xsi:nil="true"/>
    <UALocComments xmlns="7bfde04f-d4bc-4268-81e4-bb697037e161" xsi:nil="true"/>
    <UALocRecommendation xmlns="7bfde04f-d4bc-4268-81e4-bb697037e161">Localize</UALocRecommendation>
    <LastModifiedDateTime xmlns="7bfde04f-d4bc-4268-81e4-bb697037e161" xsi:nil="true"/>
    <LegacyData xmlns="7bfde04f-d4bc-4268-81e4-bb697037e161" xsi:nil="true"/>
    <LocManualTestRequired xmlns="7bfde04f-d4bc-4268-81e4-bb697037e161">false</LocManualTestRequired>
    <LocMarketGroupTiers2 xmlns="7bfde04f-d4bc-4268-81e4-bb697037e161" xsi:nil="true"/>
    <ClipArtFilename xmlns="7bfde04f-d4bc-4268-81e4-bb697037e161" xsi:nil="true"/>
    <TPApplication xmlns="7bfde04f-d4bc-4268-81e4-bb697037e161" xsi:nil="true"/>
    <CSXHash xmlns="7bfde04f-d4bc-4268-81e4-bb697037e161" xsi:nil="true"/>
    <DirectSourceMarket xmlns="7bfde04f-d4bc-4268-81e4-bb697037e161">english</DirectSourceMarket>
    <PrimaryImageGen xmlns="7bfde04f-d4bc-4268-81e4-bb697037e161">true</PrimaryImageGen>
    <PlannedPubDate xmlns="7bfde04f-d4bc-4268-81e4-bb697037e161" xsi:nil="true"/>
    <CSXSubmissionMarket xmlns="7bfde04f-d4bc-4268-81e4-bb697037e161" xsi:nil="true"/>
    <Downloads xmlns="7bfde04f-d4bc-4268-81e4-bb697037e161">0</Downloads>
    <ArtSampleDocs xmlns="7bfde04f-d4bc-4268-81e4-bb697037e161" xsi:nil="true"/>
    <TrustLevel xmlns="7bfde04f-d4bc-4268-81e4-bb697037e161">1 Microsoft Managed Content</TrustLevel>
    <BlockPublish xmlns="7bfde04f-d4bc-4268-81e4-bb697037e161">false</BlockPublish>
    <TPLaunchHelpLinkType xmlns="7bfde04f-d4bc-4268-81e4-bb697037e161">Template</TPLaunchHelpLinkType>
    <LocalizationTagsTaxHTField0 xmlns="7bfde04f-d4bc-4268-81e4-bb697037e161">
      <Terms xmlns="http://schemas.microsoft.com/office/infopath/2007/PartnerControls"/>
    </LocalizationTagsTaxHTField0>
    <BusinessGroup xmlns="7bfde04f-d4bc-4268-81e4-bb697037e161" xsi:nil="true"/>
    <Providers xmlns="7bfde04f-d4bc-4268-81e4-bb697037e161" xsi:nil="true"/>
    <TemplateTemplateType xmlns="7bfde04f-d4bc-4268-81e4-bb697037e161">Excel 2007 Default</TemplateTemplateType>
    <TimesCloned xmlns="7bfde04f-d4bc-4268-81e4-bb697037e161" xsi:nil="true"/>
    <TPAppVersion xmlns="7bfde04f-d4bc-4268-81e4-bb697037e161" xsi:nil="true"/>
    <VoteCount xmlns="7bfde04f-d4bc-4268-81e4-bb697037e161" xsi:nil="true"/>
    <FeatureTagsTaxHTField0 xmlns="7bfde04f-d4bc-4268-81e4-bb697037e161">
      <Terms xmlns="http://schemas.microsoft.com/office/infopath/2007/PartnerControls"/>
    </FeatureTagsTaxHTField0>
    <Provider xmlns="7bfde04f-d4bc-4268-81e4-bb697037e161" xsi:nil="true"/>
    <UACurrentWords xmlns="7bfde04f-d4bc-4268-81e4-bb697037e161" xsi:nil="true"/>
    <AssetId xmlns="7bfde04f-d4bc-4268-81e4-bb697037e161">TP103107638</AssetId>
    <TPClientViewer xmlns="7bfde04f-d4bc-4268-81e4-bb697037e161" xsi:nil="true"/>
    <DSATActionTaken xmlns="7bfde04f-d4bc-4268-81e4-bb697037e161" xsi:nil="true"/>
    <APEditor xmlns="7bfde04f-d4bc-4268-81e4-bb697037e161">
      <UserInfo>
        <DisplayName/>
        <AccountId xsi:nil="true"/>
        <AccountType/>
      </UserInfo>
    </APEditor>
    <TPInstallLocation xmlns="7bfde04f-d4bc-4268-81e4-bb697037e161" xsi:nil="true"/>
    <OOCacheId xmlns="7bfde04f-d4bc-4268-81e4-bb697037e161" xsi:nil="true"/>
    <IsDeleted xmlns="7bfde04f-d4bc-4268-81e4-bb697037e161">false</IsDeleted>
    <PublishTargets xmlns="7bfde04f-d4bc-4268-81e4-bb697037e161">OfficeOnlineVNext</PublishTargets>
    <ApprovalLog xmlns="7bfde04f-d4bc-4268-81e4-bb697037e161" xsi:nil="true"/>
    <BugNumber xmlns="7bfde04f-d4bc-4268-81e4-bb697037e161" xsi:nil="true"/>
    <CrawlForDependencies xmlns="7bfde04f-d4bc-4268-81e4-bb697037e161">false</CrawlForDependencies>
    <InternalTagsTaxHTField0 xmlns="7bfde04f-d4bc-4268-81e4-bb697037e161">
      <Terms xmlns="http://schemas.microsoft.com/office/infopath/2007/PartnerControls"/>
    </InternalTagsTaxHTField0>
    <LastHandOff xmlns="7bfde04f-d4bc-4268-81e4-bb697037e161" xsi:nil="true"/>
    <Milestone xmlns="7bfde04f-d4bc-4268-81e4-bb697037e161" xsi:nil="true"/>
    <OriginalRelease xmlns="7bfde04f-d4bc-4268-81e4-bb697037e161">15</OriginalRelease>
    <RecommendationsModifier xmlns="7bfde04f-d4bc-4268-81e4-bb697037e161" xsi:nil="true"/>
    <ScenarioTagsTaxHTField0 xmlns="7bfde04f-d4bc-4268-81e4-bb697037e161">
      <Terms xmlns="http://schemas.microsoft.com/office/infopath/2007/PartnerControls"/>
    </ScenarioTagsTaxHTField0>
    <UANotes xmlns="7bfde04f-d4bc-4268-81e4-bb697037e16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AF64C7-C34D-4735-87E3-67F2A1E88198}"/>
</file>

<file path=customXml/itemProps2.xml><?xml version="1.0" encoding="utf-8"?>
<ds:datastoreItem xmlns:ds="http://schemas.openxmlformats.org/officeDocument/2006/customXml" ds:itemID="{4FE0A537-2CE4-4F63-AAA6-BDE3C8E10941}"/>
</file>

<file path=customXml/itemProps3.xml><?xml version="1.0" encoding="utf-8"?>
<ds:datastoreItem xmlns:ds="http://schemas.openxmlformats.org/officeDocument/2006/customXml" ds:itemID="{AF1F77B1-5B37-4462-BB00-73D3CBADD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24</vt:i4>
      </vt:variant>
    </vt:vector>
  </HeadingPairs>
  <TitlesOfParts>
    <vt:vector size="26" baseType="lpstr">
      <vt:lpstr>Rēķins</vt:lpstr>
      <vt:lpstr>Iestatījumi</vt:lpstr>
      <vt:lpstr>Cits</vt:lpstr>
      <vt:lpstr>GalaSumma</vt:lpstr>
      <vt:lpstr>KopāNodokļi</vt:lpstr>
      <vt:lpstr>Kurjers</vt:lpstr>
      <vt:lpstr>NodokļaLikme</vt:lpstr>
      <vt:lpstr>PārdevējaAdrese</vt:lpstr>
      <vt:lpstr>PārdevējaFakss1</vt:lpstr>
      <vt:lpstr>PārdevējaNosaukums</vt:lpstr>
      <vt:lpstr>PārdevējaNosaukums1</vt:lpstr>
      <vt:lpstr>PārdevējaPilsētaValstsPastaIndekss</vt:lpstr>
      <vt:lpstr>PārdevējaTālrunis</vt:lpstr>
      <vt:lpstr>PārdevējaTālrunis1</vt:lpstr>
      <vt:lpstr>PircējaAdrese</vt:lpstr>
      <vt:lpstr>pircējsFakss</vt:lpstr>
      <vt:lpstr>PircējsPilsētasValstsZip</vt:lpstr>
      <vt:lpstr>rēķAprakstsDesc</vt:lpstr>
      <vt:lpstr>rēķFOBIncoterm</vt:lpstr>
      <vt:lpstr>rēķNoteikumi</vt:lpstr>
      <vt:lpstr>rēķPakuSkaits</vt:lpstr>
      <vt:lpstr>rēķPārdevējs</vt:lpstr>
      <vt:lpstr>rēķPiegādātsCaur</vt:lpstr>
      <vt:lpstr>rēķPPNumurs</vt:lpstr>
      <vt:lpstr>Starpsumma</vt:lpstr>
      <vt:lpstr>SūtīšanasNoteikumi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2012-07-26T18:28:25Z</dcterms:created>
  <dcterms:modified xsi:type="dcterms:W3CDTF">2014-04-14T08:53:24Z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0x010100D3C4CE5673F73C45AB52850A0E51E49F040019DC828CB3D3D348B9D8CA497EBC10AA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