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ko-KR\target\"/>
    </mc:Choice>
  </mc:AlternateContent>
  <bookViews>
    <workbookView xWindow="0" yWindow="0" windowWidth="28800" windowHeight="14055" xr2:uid="{00000000-000D-0000-FFFF-FFFF00000000}"/>
  </bookViews>
  <sheets>
    <sheet name="일별 작업 목록" sheetId="1" r:id="rId1"/>
  </sheets>
  <definedNames>
    <definedName name="ColumnTitle1">중요한_날짜[[#Headers],[날짜]]</definedName>
    <definedName name="HighlightDate">'일별 작업 목록'!$G$2</definedName>
    <definedName name="_xlnm.Print_Titles" localSheetId="0">'일별 작업 목록'!$4:$4</definedName>
    <definedName name="Title1">TaskList[[#Headers],[마감 기한]]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<sst xmlns="http://schemas.openxmlformats.org/spreadsheetml/2006/main" count="29" uniqueCount="28">
  <si>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설명</t>
  </si>
  <si>
    <t>방학(2주)</t>
  </si>
  <si>
    <t>개학</t>
  </si>
  <si>
    <t>아빠 생신</t>
  </si>
  <si>
    <t>수학 시험(비중 40%)</t>
  </si>
  <si>
    <t>강조 표시 아이콘</t>
  </si>
  <si>
    <t>작업</t>
  </si>
  <si>
    <t>마감 기한</t>
  </si>
  <si>
    <t>작업을 강조 표시할 날짜 입력:</t>
  </si>
  <si>
    <t>일반</t>
  </si>
  <si>
    <t>미술</t>
  </si>
  <si>
    <t>프랑스어</t>
  </si>
  <si>
    <t>컴퓨터 앱</t>
  </si>
  <si>
    <t>과학</t>
  </si>
  <si>
    <t>방학맞이 가방 싸기</t>
  </si>
  <si>
    <t>챕터 14, 45~65페이지 읽기</t>
  </si>
  <si>
    <t>미술 프로젝트 마감</t>
  </si>
  <si>
    <t>3~17페이지</t>
  </si>
  <si>
    <t>Excel로 작업 목록 만들기</t>
  </si>
  <si>
    <t>워크시트 34</t>
  </si>
  <si>
    <t>메모</t>
  </si>
  <si>
    <t>읽으면서 챕터 요약</t>
  </si>
  <si>
    <t>일별 작업 목록</t>
    <phoneticPr fontId="10" type="noConversion"/>
  </si>
  <si>
    <t>날짜</t>
    <phoneticPr fontId="10" type="noConversion"/>
  </si>
  <si>
    <t>중요한 날짜</t>
    <phoneticPr fontId="10" type="noConversion"/>
  </si>
  <si>
    <t>강조 표시 아이콘</t>
    <phoneticPr fontId="10" type="noConversion"/>
  </si>
  <si>
    <t>역사</t>
    <phoneticPr fontId="10" type="noConversion"/>
  </si>
  <si>
    <t>수업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</si>
</sst>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Highlight&quot;;&quot;&quot;;&quot;&quot;"/>
    <numFmt numFmtId="181" formatCode="yyyy&quot;년&quot;\ m&quot;월&quot;\ d&quot;일&quot;;@"/>
  </numFmts>
  <fonts count="11" x14ac:knownFonts="1">
    <font>
      <sz val="11"/>
      <color theme="1" tint="0.34998626667073579"/>
      <name val="맑은 고딕"/>
      <family val="2"/>
      <scheme val="minor"/>
    </font>
    <font>
      <sz val="26"/>
      <color theme="1" tint="0.34998626667073579"/>
      <name val="맑은 고딕"/>
      <family val="2"/>
      <scheme val="minor"/>
    </font>
    <font>
      <b/>
      <sz val="12"/>
      <color theme="0"/>
      <name val="맑은 고딕"/>
      <family val="2"/>
      <scheme val="minor"/>
    </font>
    <font>
      <b/>
      <sz val="40"/>
      <color theme="1" tint="0.34998626667073579"/>
      <name val="맑은 고딕"/>
      <family val="2"/>
      <scheme val="major"/>
    </font>
    <font>
      <sz val="16"/>
      <color theme="1" tint="0.34998626667073579"/>
      <name val="맑은 고딕"/>
      <family val="2"/>
      <scheme val="major"/>
    </font>
    <font>
      <sz val="11"/>
      <color theme="1" tint="0.34998626667073579"/>
      <name val="맑은 고딕"/>
      <family val="2"/>
      <scheme val="minor"/>
    </font>
    <font>
      <sz val="12"/>
      <color theme="1" tint="0.34998626667073579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2"/>
      <color theme="0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1" fillId="7" borderId="0" applyProtection="0">
      <alignment horizontal="center" vertical="center"/>
    </xf>
    <xf numFmtId="0" fontId="5" fillId="3" borderId="1" applyNumberFormat="0" applyFont="0" applyAlignment="0" applyProtection="0"/>
    <xf numFmtId="181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80" fontId="9" fillId="0" borderId="0" applyFill="0" applyBorder="0">
      <alignment horizontal="left" vertical="center" indent="1"/>
    </xf>
  </cellStyleXfs>
  <cellXfs count="12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80" fontId="9" fillId="0" borderId="0" xfId="17" applyFill="1">
      <alignment horizontal="left" vertical="center" inden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left"/>
    </xf>
    <xf numFmtId="181" fontId="1" fillId="7" borderId="0" xfId="9" applyNumberFormat="1">
      <alignment horizontal="center" vertical="center"/>
    </xf>
    <xf numFmtId="181" fontId="5" fillId="0" borderId="0" xfId="11" applyAlignment="1">
      <alignment horizontal="right" vertical="center" indent="4"/>
    </xf>
    <xf numFmtId="181" fontId="5" fillId="0" borderId="0" xfId="11">
      <alignment horizontal="right" vertical="center" indent="4"/>
    </xf>
    <xf numFmtId="0" fontId="3" fillId="0" borderId="0" xfId="1" applyAlignment="1">
      <alignment horizontal="left" indent="12"/>
    </xf>
  </cellXfs>
  <cellStyles count="18">
    <cellStyle name="20% - 강조색1" xfId="16" builtinId="30" customBuiltin="1"/>
    <cellStyle name="강조 표시 아이콘" xfId="17" xr:uid="{00000000-0005-0000-0000-000001000000}"/>
    <cellStyle name="강조색1" xfId="15" builtinId="29" customBuiltin="1"/>
    <cellStyle name="날짜" xfId="11" xr:uid="{00000000-0005-0000-0000-000003000000}"/>
    <cellStyle name="메모" xfId="10" builtinId="10" customBuiltin="1"/>
    <cellStyle name="백분율" xfId="8" builtinId="5" customBuiltin="1"/>
    <cellStyle name="쉼표" xfId="4" builtinId="3" customBuiltin="1"/>
    <cellStyle name="쉼표 [0]" xfId="5" builtinId="6" customBuiltin="1"/>
    <cellStyle name="열어 본 하이퍼링크" xfId="13" builtinId="9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9" builtinId="18" customBuiltin="1"/>
    <cellStyle name="제목 4" xfId="14" builtinId="19" customBuiltin="1"/>
    <cellStyle name="통화" xfId="6" builtinId="4" customBuiltin="1"/>
    <cellStyle name="통화 [0]" xfId="7" builtinId="7" customBuiltin="1"/>
    <cellStyle name="표준" xfId="0" builtinId="0" customBuiltin="1"/>
    <cellStyle name="하이퍼링크" xfId="12" builtinId="8" customBuiltin="1"/>
  </cellStyles>
  <dxfs count="1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right" vertical="center" textRotation="0" wrapText="0" indent="4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일별 작업 목록" defaultPivotStyle="PivotStyleLight16">
    <tableStyle name="일별 작업 목록" pivot="0" count="4" xr9:uid="{00000000-0011-0000-FFFF-FFFF00000000}">
      <tableStyleElement type="wholeTable" dxfId="9"/>
      <tableStyleElement type="headerRow" dxfId="8"/>
      <tableStyleElement type="lastColumn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38100</xdr:rowOff>
    </xdr:from>
    <xdr:to>
      <xdr:col>1</xdr:col>
      <xdr:colOff>771525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skList" displayName="TaskList" ref="F4:J10" totalsRowShown="0">
  <autoFilter ref="F4:J10" xr:uid="{00000000-0009-0000-0100-000001000000}"/>
  <tableColumns count="5">
    <tableColumn id="1" xr3:uid="{00000000-0010-0000-0000-000001000000}" name="마감 기한" dataDxfId="3" dataCellStyle="날짜"/>
    <tableColumn id="2" xr3:uid="{00000000-0010-0000-0000-000002000000}" name="수업" dataDxfId="2" dataCellStyle="표준"/>
    <tableColumn id="3" xr3:uid="{00000000-0010-0000-0000-000003000000}" name="작업" dataDxfId="1" dataCellStyle="표준"/>
    <tableColumn id="4" xr3:uid="{00000000-0010-0000-0000-000004000000}" name="메모" dataDxfId="0" dataCellStyle="표준"/>
    <tableColumn id="6" xr3:uid="{00000000-0010-0000-0000-000006000000}" name="강조 표시 아이콘" dataCellStyle="강조 표시 아이콘">
      <calculatedColumnFormula>IFERROR(IF(TaskList[마감 기한]=HighlightDate,1,0),0)</calculatedColumnFormula>
    </tableColumn>
  </tableColumns>
  <tableStyleInfo name="일별 작업 목록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중요한_날짜" displayName="중요한_날짜" ref="B4:D8" totalsRowShown="0">
  <autoFilter ref="B4:D8" xr:uid="{00000000-0009-0000-0100-000002000000}"/>
  <tableColumns count="3">
    <tableColumn id="1" xr3:uid="{00000000-0010-0000-0100-000001000000}" name="날짜" dataCellStyle="날짜"/>
    <tableColumn id="2" xr3:uid="{00000000-0010-0000-0100-000002000000}" name="설명" dataCellStyle="표준"/>
    <tableColumn id="3" xr3:uid="{00000000-0010-0000-0100-000003000000}" name="강조 표시 아이콘" dataCellStyle="강조 표시 아이콘">
      <calculatedColumnFormula>IFERROR(IF(중요한_날짜[날짜]=HighlightDate,1,0),0)</calculatedColumnFormula>
    </tableColumn>
  </tableColumns>
  <tableStyleInfo name="일별 작업 목록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2" max="2" width="23.125" customWidth="1"/>
    <col min="3" max="3" width="30.75" customWidth="1"/>
    <col min="4" max="4" width="4.75" customWidth="1"/>
    <col min="5" max="5" width="2.75" customWidth="1"/>
    <col min="6" max="6" width="22.25" customWidth="1"/>
    <col min="7" max="7" width="35.125" customWidth="1"/>
    <col min="8" max="8" width="30.75" customWidth="1"/>
    <col min="9" max="9" width="35.75" customWidth="1"/>
    <col min="10" max="10" width="4.75" customWidth="1"/>
    <col min="11" max="11" width="2.75" customWidth="1"/>
  </cols>
  <sheetData>
    <row r="1" spans="2:10" ht="30" customHeight="1" x14ac:dyDescent="0.3">
      <c r="B1" s="4"/>
      <c r="G1" s="3" t="s">
        <v>8</v>
      </c>
    </row>
    <row r="2" spans="2:10" ht="50.1" customHeight="1" x14ac:dyDescent="0.95">
      <c r="B2" s="11" t="s">
        <v>22</v>
      </c>
      <c r="G2" s="8">
        <f ca="1">TODAY()</f>
        <v>42895</v>
      </c>
    </row>
    <row r="3" spans="2:10" ht="30" customHeight="1" x14ac:dyDescent="0.5">
      <c r="B3" s="1" t="s">
        <v>24</v>
      </c>
      <c r="F3" s="7" t="s">
        <v>6</v>
      </c>
      <c r="H3" s="4"/>
    </row>
    <row r="4" spans="2:10" ht="30" customHeight="1" x14ac:dyDescent="0.3">
      <c r="B4" s="2" t="s">
        <v>23</v>
      </c>
      <c r="C4" s="2" t="s">
        <v>0</v>
      </c>
      <c r="D4" s="4" t="s">
        <v>25</v>
      </c>
      <c r="F4" s="2" t="s">
        <v>7</v>
      </c>
      <c r="G4" s="2" t="s">
        <v>27</v>
      </c>
      <c r="H4" s="2" t="s">
        <v>6</v>
      </c>
      <c r="I4" s="2" t="s">
        <v>20</v>
      </c>
      <c r="J4" s="4" t="s">
        <v>5</v>
      </c>
    </row>
    <row r="5" spans="2:10" ht="30" customHeight="1" x14ac:dyDescent="0.3">
      <c r="B5" s="10">
        <f ca="1">DATE(YEAR(TODAY()),4,1)</f>
        <v>42826</v>
      </c>
      <c r="C5" s="4" t="s">
        <v>1</v>
      </c>
      <c r="D5" s="5">
        <f ca="1">IFERROR(IF(중요한_날짜[날짜]=HighlightDate,1,0),0)</f>
        <v>0</v>
      </c>
      <c r="F5" s="9">
        <f ca="1">HighlightDate-1</f>
        <v>42894</v>
      </c>
      <c r="G5" s="6" t="s">
        <v>9</v>
      </c>
      <c r="H5" s="6" t="s">
        <v>14</v>
      </c>
      <c r="I5" s="6"/>
      <c r="J5" s="5">
        <f ca="1">IFERROR(IF(TaskList[마감 기한]=HighlightDate,1,0),0)</f>
        <v>0</v>
      </c>
    </row>
    <row r="6" spans="2:10" ht="30" customHeight="1" x14ac:dyDescent="0.3">
      <c r="B6" s="10">
        <f ca="1">DATE(YEAR(TODAY()),4,22)</f>
        <v>42847</v>
      </c>
      <c r="C6" s="4" t="s">
        <v>2</v>
      </c>
      <c r="D6" s="5">
        <f ca="1">IFERROR(IF(중요한_날짜[날짜]=HighlightDate,1,0),0)</f>
        <v>0</v>
      </c>
      <c r="F6" s="9">
        <f ca="1">HighlightDate-2</f>
        <v>42893</v>
      </c>
      <c r="G6" s="6" t="s">
        <v>26</v>
      </c>
      <c r="H6" s="6" t="s">
        <v>15</v>
      </c>
      <c r="I6" s="6" t="s">
        <v>21</v>
      </c>
      <c r="J6" s="5">
        <f ca="1">IFERROR(IF(TaskList[마감 기한]=HighlightDate,1,0),0)</f>
        <v>0</v>
      </c>
    </row>
    <row r="7" spans="2:10" ht="30" customHeight="1" x14ac:dyDescent="0.3">
      <c r="B7" s="10">
        <f ca="1">DATE(YEAR(TODAY()),9,8)</f>
        <v>42986</v>
      </c>
      <c r="C7" s="4" t="s">
        <v>3</v>
      </c>
      <c r="D7" s="5">
        <f ca="1">IFERROR(IF(중요한_날짜[날짜]=HighlightDate,1,0),0)</f>
        <v>0</v>
      </c>
      <c r="F7" s="9">
        <f ca="1">HighlightDate-1</f>
        <v>42894</v>
      </c>
      <c r="G7" s="6" t="s">
        <v>10</v>
      </c>
      <c r="H7" s="6" t="s">
        <v>16</v>
      </c>
      <c r="I7" s="6"/>
      <c r="J7" s="5">
        <f ca="1">IFERROR(IF(TaskList[마감 기한]=HighlightDate,1,0),0)</f>
        <v>0</v>
      </c>
    </row>
    <row r="8" spans="2:10" ht="30" customHeight="1" x14ac:dyDescent="0.3">
      <c r="B8" s="10">
        <f ca="1">TODAY()</f>
        <v>42895</v>
      </c>
      <c r="C8" s="4" t="s">
        <v>4</v>
      </c>
      <c r="D8" s="5">
        <f ca="1">IFERROR(IF(중요한_날짜[날짜]=HighlightDate,1,0),0)</f>
        <v>1</v>
      </c>
      <c r="F8" s="9">
        <f ca="1">HighlightDate</f>
        <v>42895</v>
      </c>
      <c r="G8" s="6" t="s">
        <v>11</v>
      </c>
      <c r="H8" s="6" t="s">
        <v>17</v>
      </c>
      <c r="I8" s="6"/>
      <c r="J8" s="5">
        <f ca="1">IFERROR(IF(TaskList[마감 기한]=HighlightDate,1,0),0)</f>
        <v>1</v>
      </c>
    </row>
    <row r="9" spans="2:10" ht="30" customHeight="1" x14ac:dyDescent="0.3">
      <c r="F9" s="9">
        <f ca="1">HighlightDate</f>
        <v>42895</v>
      </c>
      <c r="G9" s="6" t="s">
        <v>12</v>
      </c>
      <c r="H9" s="6" t="s">
        <v>18</v>
      </c>
      <c r="I9" s="6"/>
      <c r="J9" s="5">
        <f ca="1">IFERROR(IF(TaskList[마감 기한]=HighlightDate,1,0),0)</f>
        <v>1</v>
      </c>
    </row>
    <row r="10" spans="2:10" ht="30" customHeight="1" x14ac:dyDescent="0.3">
      <c r="F10" s="9">
        <f ca="1">HighlightDate+1</f>
        <v>42896</v>
      </c>
      <c r="G10" s="6" t="s">
        <v>13</v>
      </c>
      <c r="H10" s="6" t="s">
        <v>19</v>
      </c>
      <c r="I10" s="6"/>
      <c r="J10" s="5">
        <f ca="1">IFERROR(IF(TaskList[마감 기한]=HighlightDate,1,0),0)</f>
        <v>0</v>
      </c>
    </row>
  </sheetData>
  <phoneticPr fontId="10" type="noConversion"/>
  <conditionalFormatting sqref="B5:C8">
    <cfRule type="expression" dxfId="5" priority="4">
      <formula>$B5=HighlightDate</formula>
    </cfRule>
  </conditionalFormatting>
  <conditionalFormatting sqref="F5:I10">
    <cfRule type="expression" dxfId="4" priority="11">
      <formula>$F5=HighlightDate</formula>
    </cfRule>
  </conditionalFormatting>
  <dataValidations xWindow="605" yWindow="421" count="13">
    <dataValidation allowBlank="1" showInputMessage="1" showErrorMessage="1" prompt="아래 셀의 각 표에서 강조 표시할 날짜를 입력합니다." sqref="G1" xr:uid="{00000000-0002-0000-0000-000000000000}"/>
    <dataValidation allowBlank="1" showInputMessage="1" showErrorMessage="1" prompt="이 셀의 표에서 강조 표시할 날짜를 입력합니다." sqref="G2" xr:uid="{00000000-0002-0000-0000-000001000000}"/>
    <dataValidation allowBlank="1" showInputMessage="1" showErrorMessage="1" prompt="이 머리글 아래의 열에는 기한을 입력합니다. 특정 항목을 찾으려면 머리글 필터를 사용하세요." sqref="F4" xr:uid="{00000000-0002-0000-0000-000002000000}"/>
    <dataValidation allowBlank="1" showInputMessage="1" showErrorMessage="1" prompt="이 머리글 아래의 열에는 수업을 입력합니다." sqref="G4" xr:uid="{00000000-0002-0000-0000-000003000000}"/>
    <dataValidation allowBlank="1" showInputMessage="1" showErrorMessage="1" prompt="이 머리글 아래의 열에는 작업을 입력합니다." sqref="H4" xr:uid="{00000000-0002-0000-0000-000004000000}"/>
    <dataValidation allowBlank="1" showInputMessage="1" showErrorMessage="1" prompt="이 머리글 아래의 열에는 메모를 입력합니다." sqref="I4" xr:uid="{00000000-0002-0000-0000-000005000000}"/>
    <dataValidation allowBlank="1" showInputMessage="1" showErrorMessage="1" prompt="이 워크시트에는 일일 작업 목록과 중요한 날짜를 입력합니다. 셀 G2에 날짜를 입력하면 해당 날짜의 항목이 자동으로 강조 표시됩니다." sqref="A1" xr:uid="{00000000-0002-0000-0000-000006000000}"/>
    <dataValidation allowBlank="1" showInputMessage="1" showErrorMessage="1" prompt="이 워크시트의 제목은 이 셀에 있습니다." sqref="B2" xr:uid="{00000000-0002-0000-0000-000007000000}"/>
    <dataValidation allowBlank="1" showInputMessage="1" showErrorMessage="1" prompt="이 머리글 아래의 열에는 설명을 입력합니다." sqref="C4" xr:uid="{00000000-0002-0000-0000-000008000000}"/>
    <dataValidation allowBlank="1" showInputMessage="1" showErrorMessage="1" prompt="이 머리글 아래의 열에는 날짜를 입력합니다. 특정 항목을 찾으려면 머리글 필터를 사용하세요." sqref="B4" xr:uid="{00000000-0002-0000-0000-000009000000}"/>
    <dataValidation allowBlank="1" showInputMessage="1" showErrorMessage="1" prompt="이 머리글 아래의 열에 강조 표시자가 있습니다." sqref="D4 J4" xr:uid="{00000000-0002-0000-0000-00000A000000}"/>
    <dataValidation allowBlank="1" showInputMessage="1" showErrorMessage="1" prompt="아래의 중요한 날짜 표에는 날짜, 설명, 그리고 셀 G2에 입력한 강조 표시할 날짜에 해당하는 행을 알려 주는 강조 표시자가 있습니다." sqref="B3" xr:uid="{00000000-0002-0000-0000-00000B000000}"/>
    <dataValidation allowBlank="1" showInputMessage="1" showErrorMessage="1" prompt="아래의 작업 표에는 마감 기한, 수업, 작업, 메모, 그리고 셀 G2에 입력한 강조 표시할 날짜에 해당하는 행을 알려 주는 강조 표시자가 있습니다." sqref="F3" xr:uid="{00000000-0002-0000-0000-00000C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4</vt:i4>
      </vt:variant>
    </vt:vector>
  </HeadingPairs>
  <TitlesOfParts>
    <vt:vector size="5" baseType="lpstr">
      <vt:lpstr>일별 작업 목록</vt:lpstr>
      <vt:lpstr>ColumnTitle1</vt:lpstr>
      <vt:lpstr>HighlightDate</vt:lpstr>
      <vt:lpstr>'일별 작업 목록'!Print_Titles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2017-06-09T11:28:31Z</dcterms:modified>
</cp:coreProperties>
</file>