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09"/>
  <workbookPr codeName="ThisWorkbook"/>
  <mc:AlternateContent xmlns:mc="http://schemas.openxmlformats.org/markup-compatibility/2006">
    <mc:Choice Requires="x15">
      <x15ac:absPath xmlns:x15ac="http://schemas.microsoft.com/office/spreadsheetml/2010/11/ac" url="C:\MIC_060\Template\HOAllSep\Excel\"/>
    </mc:Choice>
  </mc:AlternateContent>
  <bookViews>
    <workbookView xWindow="0" yWindow="0" windowWidth="0" windowHeight="0" activeTab="1"/>
  </bookViews>
  <sheets>
    <sheet name="입찰 양식" sheetId="1" r:id="rId1"/>
    <sheet name="비용 분석" sheetId="2" r:id="rId2"/>
  </sheets>
  <definedNames>
    <definedName name="_xlnm.Print_Area" localSheetId="1">'비용 분석'!$B$1:$E$51</definedName>
    <definedName name="_xlnm.Print_Area" localSheetId="0">'입찰 양식'!$B$1:$F$48</definedName>
    <definedName name="Tax">'비용 분석'!$E$34</definedName>
    <definedName name="TaxRate">'비용 분석'!$E$33</definedName>
  </definedNames>
  <calcPr calcId="152511"/>
</workbook>
</file>

<file path=xl/calcChain.xml><?xml version="1.0" encoding="utf-8"?>
<calcChain xmlns="http://schemas.openxmlformats.org/spreadsheetml/2006/main">
  <c r="E8" i="2" l="1"/>
  <c r="E9" i="2"/>
  <c r="E10" i="2"/>
  <c r="E11" i="2"/>
  <c r="E12" i="2"/>
  <c r="E13" i="2"/>
  <c r="E14" i="2"/>
  <c r="E15" i="2"/>
  <c r="E16" i="2"/>
  <c r="E17" i="2"/>
  <c r="E18" i="2"/>
  <c r="E19" i="2"/>
  <c r="E20" i="2"/>
  <c r="E21" i="2"/>
  <c r="E22" i="2"/>
  <c r="E23" i="2"/>
  <c r="E24" i="2"/>
  <c r="E25" i="2"/>
  <c r="E26" i="2"/>
  <c r="E27" i="2"/>
  <c r="E28" i="2"/>
  <c r="E29" i="2"/>
  <c r="E30" i="2"/>
  <c r="E31" i="2"/>
  <c r="F15" i="2" l="1"/>
  <c r="F16" i="2"/>
  <c r="F17" i="2"/>
  <c r="F18" i="2"/>
  <c r="F19" i="2"/>
  <c r="F20" i="2"/>
  <c r="F21" i="2"/>
  <c r="F22" i="2"/>
  <c r="F23" i="2"/>
  <c r="F24" i="2"/>
  <c r="F25" i="2"/>
  <c r="F26" i="2"/>
  <c r="F27" i="2"/>
  <c r="F28" i="2"/>
  <c r="F29" i="2"/>
  <c r="F30" i="2"/>
  <c r="F31" i="2" l="1"/>
  <c r="F8" i="2"/>
  <c r="E32" i="2"/>
  <c r="E34" i="2" s="1"/>
  <c r="F14" i="2"/>
  <c r="F13" i="2"/>
  <c r="F12" i="2"/>
  <c r="F11" i="2"/>
  <c r="F10" i="2"/>
  <c r="F9" i="2"/>
  <c r="C44" i="2" l="1"/>
  <c r="C45" i="2"/>
  <c r="C46" i="2"/>
  <c r="C47" i="2"/>
  <c r="C43" i="2"/>
  <c r="B44" i="2"/>
  <c r="B45" i="2"/>
  <c r="B46" i="2"/>
  <c r="B47" i="2"/>
  <c r="B43" i="2"/>
  <c r="E35" i="2"/>
</calcChain>
</file>

<file path=xl/sharedStrings.xml><?xml version="1.0" encoding="utf-8"?>
<sst xmlns="http://schemas.openxmlformats.org/spreadsheetml/2006/main" count="61" uniqueCount="52">
  <si>
    <t>이름</t>
  </si>
  <si>
    <t>주소</t>
  </si>
  <si>
    <t>우편 번호</t>
  </si>
  <si>
    <t>전화</t>
  </si>
  <si>
    <t>전자 메일</t>
  </si>
  <si>
    <t>프로젝트 이름</t>
  </si>
  <si>
    <t>설명</t>
  </si>
  <si>
    <t>총합계</t>
  </si>
  <si>
    <t>강석규</t>
  </si>
  <si>
    <t>박광준</t>
  </si>
  <si>
    <t>완료 날짜</t>
  </si>
  <si>
    <t>회사</t>
  </si>
  <si>
    <t>원창 ㈜</t>
  </si>
  <si>
    <t>회사 제안서</t>
  </si>
  <si>
    <t>소유자 승인</t>
  </si>
  <si>
    <t>날짜</t>
  </si>
  <si>
    <t>입찰 금액 요약</t>
  </si>
  <si>
    <t>원창 (주)는 상기 작업에 대해 476,000원의 금액으로 2011년 7월 14일까지 마칠 것을 제안합니다.</t>
  </si>
  <si>
    <t>본인 강석규는 476,000원의 금액으로 2011년 7월 14일까지 완료하기로 제안한 상기 제안을 수락합니다.</t>
  </si>
  <si>
    <t>공사 입찰 양식</t>
  </si>
  <si>
    <t>소유자 정보</t>
  </si>
  <si>
    <t>계약자 정보</t>
  </si>
  <si>
    <t>작업 범위</t>
  </si>
  <si>
    <t>포함되지 않음</t>
  </si>
  <si>
    <t>제출인(회사 대표)</t>
  </si>
  <si>
    <t>제출인(주택 소유자 또는 공인 대리인)</t>
  </si>
  <si>
    <t>자재 및 비용 목록</t>
  </si>
  <si>
    <t>자재 및 비용 분석</t>
  </si>
  <si>
    <t>소계</t>
  </si>
  <si>
    <t xml:space="preserve"> </t>
  </si>
  <si>
    <t>합계</t>
  </si>
  <si>
    <t>참고</t>
  </si>
  <si>
    <t>여기에 작업 계획 범위를 작성하세요. 원하는 모든 사양을 입력합니다. 대형 계단을 건설하는 모의 프로젝트의 입찰 양식입니다. 2x4 및 2x8 목재와 장선 받침대만 사용하여 틀을 건설할 예정이며, 계단은 2x4 목재를 절단할 계획입니다. 2" 이상의 나사만 사용합니다. 모든 못은 10페니 동전 보다 큽니다. 설계 중량은 계단 하나당 최소 227kg의 무게를 지탱할 수 있어야 하며 계단은 집과 높이가 같습니다. 발판은 집에 단단히 고정됩니다. 청소는 계약자가 담당합니다.</t>
  </si>
  <si>
    <t>충청남도 공주시 무릉동 171-3</t>
  </si>
  <si>
    <t>강원도 강릉시 두산동 123-2</t>
  </si>
  <si>
    <t>456-132</t>
  </si>
  <si>
    <t>john@fabrikam.com</t>
  </si>
  <si>
    <t>michael@proseware.com</t>
  </si>
  <si>
    <t>계단 프로젝트</t>
  </si>
  <si>
    <t>난간은 설치하지 않습니다. 부지는 소유자가 마련합니다. 계단 페인트칠은 소유자가 담당합니다.</t>
  </si>
  <si>
    <t>비용</t>
    <phoneticPr fontId="10" type="noConversion"/>
  </si>
  <si>
    <t>수량</t>
    <phoneticPr fontId="10" type="noConversion"/>
  </si>
  <si>
    <t>합계</t>
    <phoneticPr fontId="10" type="noConversion"/>
  </si>
  <si>
    <t>세율</t>
    <phoneticPr fontId="10" type="noConversion"/>
  </si>
  <si>
    <t>세금</t>
    <phoneticPr fontId="10" type="noConversion"/>
  </si>
  <si>
    <t>2x8x10 목재</t>
    <phoneticPr fontId="10" type="noConversion"/>
  </si>
  <si>
    <t>2x4x10 목재</t>
    <phoneticPr fontId="10" type="noConversion"/>
  </si>
  <si>
    <t>장선 받침대</t>
    <phoneticPr fontId="10" type="noConversion"/>
  </si>
  <si>
    <t>나사 한 상자, 2인치</t>
    <phoneticPr fontId="10" type="noConversion"/>
  </si>
  <si>
    <t>못 한 상자(10페니 동전 크기)</t>
    <phoneticPr fontId="10" type="noConversion"/>
  </si>
  <si>
    <t>장갑 한 켤레, 가죽</t>
    <phoneticPr fontId="10" type="noConversion"/>
  </si>
  <si>
    <t>인건비</t>
    <phoneticPr fontId="10"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</si>
</sst>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_-&quot;₩&quot;* #,##0_-;\-&quot;₩&quot;* #,##0_-;_-&quot;₩&quot;* &quot;-&quot;_-;_-@_-"/>
    <numFmt numFmtId="177" formatCode="&quot;$&quot;#,##0.00"/>
    <numFmt numFmtId="178" formatCode="[&lt;=9999999]###\-####;\(###\)\ ###\-####"/>
    <numFmt numFmtId="179" formatCode="&quot;$&quot;#,##0.00;;;"/>
    <numFmt numFmtId="180" formatCode="&quot;₩&quot;#,##0"/>
  </numFmts>
  <fonts count="21" x14ac:knownFonts="1">
    <font>
      <sz val="10"/>
      <color theme="1"/>
      <name val="맑은 고딕"/>
      <family val="2"/>
    </font>
    <font>
      <b/>
      <sz val="11"/>
      <color rgb="FF3F3F3F"/>
      <name val="맑은 고딕"/>
      <family val="2"/>
      <scheme val="minor"/>
    </font>
    <font>
      <sz val="12"/>
      <color theme="1" tint="0.34998626667073579"/>
      <name val="맑은 고딕"/>
      <family val="2"/>
      <scheme val="major"/>
    </font>
    <font>
      <sz val="22"/>
      <color theme="1" tint="0.34998626667073579"/>
      <name val="맑은 고딕"/>
      <family val="2"/>
      <scheme val="major"/>
    </font>
    <font>
      <sz val="10"/>
      <color theme="1" tint="0.34998626667073579"/>
      <name val="맑은 고딕"/>
      <family val="2"/>
      <scheme val="minor"/>
    </font>
    <font>
      <b/>
      <sz val="10"/>
      <color theme="1" tint="0.34998626667073579"/>
      <name val="맑은 고딕"/>
      <family val="2"/>
      <scheme val="minor"/>
    </font>
    <font>
      <b/>
      <sz val="10"/>
      <color theme="1" tint="0.14999847407452621"/>
      <name val="맑은 고딕"/>
      <family val="2"/>
      <scheme val="minor"/>
    </font>
    <font>
      <sz val="10"/>
      <color theme="1"/>
      <name val="맑은 고딕"/>
      <family val="2"/>
      <scheme val="minor"/>
    </font>
    <font>
      <sz val="10"/>
      <color theme="0"/>
      <name val="맑은 고딕"/>
      <family val="2"/>
      <scheme val="minor"/>
    </font>
    <font>
      <sz val="14"/>
      <color theme="1" tint="0.34998626667073579"/>
      <name val="맑은 고딕"/>
      <family val="2"/>
      <scheme val="major"/>
    </font>
    <font>
      <sz val="8"/>
      <name val="돋움"/>
      <family val="3"/>
      <charset val="129"/>
      <scheme val="minor"/>
    </font>
    <font>
      <b/>
      <i/>
      <strike/>
      <condense/>
      <extend/>
      <outline/>
      <shadow/>
      <sz val="10"/>
      <color theme="1"/>
      <name val="맑은 고딕"/>
      <family val="3"/>
      <charset val="129"/>
      <scheme val="minor"/>
    </font>
    <font>
      <sz val="10"/>
      <color theme="1"/>
      <name val="맑은 고딕"/>
      <family val="3"/>
      <charset val="129"/>
      <scheme val="minor"/>
    </font>
    <font>
      <b/>
      <sz val="14"/>
      <color theme="1" tint="0.34998626667073579"/>
      <name val="맑은 고딕"/>
      <family val="3"/>
      <charset val="129"/>
    </font>
    <font>
      <sz val="10"/>
      <color rgb="FFFF0000"/>
      <name val="맑은 고딕"/>
      <family val="2"/>
    </font>
    <font>
      <sz val="10"/>
      <color rgb="FFFF0000"/>
      <name val="맑은 고딕"/>
      <family val="3"/>
      <charset val="129"/>
    </font>
    <font>
      <sz val="10"/>
      <color theme="0"/>
      <name val="맑은 고딕"/>
      <family val="2"/>
    </font>
    <font>
      <sz val="10"/>
      <color theme="0"/>
      <name val="맑은 고딕"/>
      <family val="3"/>
      <charset val="129"/>
    </font>
    <font>
      <sz val="10"/>
      <color theme="1"/>
      <name val="맑은 고딕"/>
      <family val="2"/>
    </font>
    <font>
      <sz val="10"/>
      <color theme="1"/>
      <name val="맑은 고딕"/>
      <family val="3"/>
      <charset val="129"/>
    </font>
    <font>
      <b/>
      <sz val="22"/>
      <color theme="1" tint="0.34998626667073579"/>
      <name val="맑은 고딕"/>
      <family val="3"/>
      <charset val="129"/>
    </font>
  </fonts>
  <fills count="6">
    <fill>
      <patternFill patternType="none"/>
    </fill>
    <fill>
      <patternFill patternType="gray125"/>
    </fill>
    <fill>
      <patternFill patternType="solid">
        <fgColor rgb="FFF2F2F2"/>
      </patternFill>
    </fill>
    <fill>
      <patternFill patternType="darkUp">
        <fgColor theme="4"/>
      </patternFill>
    </fill>
    <fill>
      <patternFill patternType="solid">
        <fgColor theme="0"/>
        <bgColor indexed="64"/>
      </patternFill>
    </fill>
    <fill>
      <patternFill patternType="solid">
        <fgColor theme="0" tint="-0.14999847407452621"/>
        <bgColor indexed="64"/>
      </patternFill>
    </fill>
  </fills>
  <borders count="13">
    <border>
      <left/>
      <right/>
      <top/>
      <bottom/>
      <diagonal/>
    </border>
    <border>
      <left style="thin">
        <color rgb="FF3F3F3F"/>
      </left>
      <right style="thin">
        <color rgb="FF3F3F3F"/>
      </right>
      <top style="thin">
        <color rgb="FF3F3F3F"/>
      </top>
      <bottom style="thin">
        <color rgb="FF3F3F3F"/>
      </bottom>
      <diagonal/>
    </border>
    <border>
      <left style="hair">
        <color theme="2"/>
      </left>
      <right/>
      <top style="hair">
        <color theme="2"/>
      </top>
      <bottom/>
      <diagonal/>
    </border>
    <border>
      <left/>
      <right/>
      <top style="hair">
        <color theme="2"/>
      </top>
      <bottom/>
      <diagonal/>
    </border>
    <border>
      <left/>
      <right style="hair">
        <color theme="2"/>
      </right>
      <top style="hair">
        <color theme="2"/>
      </top>
      <bottom/>
      <diagonal/>
    </border>
    <border>
      <left style="hair">
        <color theme="2"/>
      </left>
      <right/>
      <top/>
      <bottom/>
      <diagonal/>
    </border>
    <border>
      <left/>
      <right style="hair">
        <color theme="2"/>
      </right>
      <top/>
      <bottom/>
      <diagonal/>
    </border>
    <border>
      <left/>
      <right/>
      <top/>
      <bottom style="hair">
        <color theme="2"/>
      </bottom>
      <diagonal/>
    </border>
    <border>
      <left/>
      <right style="hair">
        <color theme="2"/>
      </right>
      <top/>
      <bottom style="hair">
        <color theme="2"/>
      </bottom>
      <diagonal/>
    </border>
    <border>
      <left/>
      <right/>
      <top/>
      <bottom style="thin">
        <color theme="0" tint="-4.9989318521683403E-2"/>
      </bottom>
      <diagonal/>
    </border>
    <border>
      <left/>
      <right/>
      <top/>
      <bottom style="thin">
        <color theme="1" tint="0.34998626667073579"/>
      </bottom>
      <diagonal/>
    </border>
    <border>
      <left/>
      <right/>
      <top/>
      <bottom style="thin">
        <color theme="0" tint="-0.14996795556505021"/>
      </bottom>
      <diagonal/>
    </border>
    <border>
      <left/>
      <right/>
      <top style="thin">
        <color theme="0" tint="-0.14996795556505021"/>
      </top>
      <bottom style="thin">
        <color theme="0" tint="-0.14996795556505021"/>
      </bottom>
      <diagonal/>
    </border>
  </borders>
  <cellStyleXfs count="9">
    <xf numFmtId="0" fontId="0" fillId="0" borderId="0"/>
    <xf numFmtId="0" fontId="1" fillId="2" borderId="1" applyNumberFormat="0" applyAlignment="0" applyProtection="0"/>
    <xf numFmtId="0" fontId="3" fillId="0" borderId="0" applyNumberFormat="0" applyFill="0" applyBorder="0" applyProtection="0">
      <alignment vertical="center"/>
    </xf>
    <xf numFmtId="0" fontId="9" fillId="0" borderId="0" applyNumberFormat="0" applyFill="0" applyBorder="0" applyProtection="0">
      <alignment vertical="center"/>
    </xf>
    <xf numFmtId="0" fontId="9" fillId="0" borderId="0" applyNumberFormat="0" applyFill="0" applyBorder="0" applyAlignment="0" applyProtection="0"/>
    <xf numFmtId="0" fontId="2" fillId="0" borderId="0" applyNumberFormat="0" applyFill="0" applyAlignment="0" applyProtection="0"/>
    <xf numFmtId="0" fontId="4" fillId="0" borderId="0" applyNumberFormat="0" applyFill="0" applyBorder="0" applyAlignment="0" applyProtection="0"/>
    <xf numFmtId="0" fontId="4" fillId="0" borderId="0" applyNumberFormat="0" applyFill="0" applyBorder="0" applyAlignment="0" applyProtection="0"/>
    <xf numFmtId="176" fontId="18" fillId="0" borderId="0" applyFill="0" applyBorder="0" applyAlignment="0" applyProtection="0">
      <alignment vertical="center"/>
    </xf>
  </cellStyleXfs>
  <cellXfs count="63">
    <xf numFmtId="0" fontId="0" fillId="0" borderId="0" xfId="0"/>
    <xf numFmtId="0" fontId="0" fillId="0" borderId="0" xfId="0" applyBorder="1" applyAlignment="1"/>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0" xfId="0" applyBorder="1"/>
    <xf numFmtId="0" fontId="0" fillId="0" borderId="7" xfId="0" applyBorder="1"/>
    <xf numFmtId="0" fontId="0" fillId="0" borderId="8" xfId="0" applyBorder="1"/>
    <xf numFmtId="0" fontId="2" fillId="0" borderId="0" xfId="0" applyFont="1"/>
    <xf numFmtId="0" fontId="3" fillId="0" borderId="0" xfId="0" applyFont="1"/>
    <xf numFmtId="0" fontId="4" fillId="0" borderId="0" xfId="0" applyFont="1"/>
    <xf numFmtId="0" fontId="4" fillId="0" borderId="0" xfId="0" applyFont="1" applyAlignment="1">
      <alignment horizontal="left"/>
    </xf>
    <xf numFmtId="0" fontId="4" fillId="0" borderId="0" xfId="0" applyFont="1" applyFill="1" applyBorder="1" applyAlignment="1">
      <alignment horizontal="left"/>
    </xf>
    <xf numFmtId="0" fontId="0" fillId="3" borderId="0" xfId="0" applyFill="1" applyAlignment="1"/>
    <xf numFmtId="0" fontId="4" fillId="0" borderId="9" xfId="0" applyFont="1" applyBorder="1"/>
    <xf numFmtId="178" fontId="4" fillId="0" borderId="9" xfId="0" applyNumberFormat="1" applyFont="1" applyBorder="1" applyAlignment="1">
      <alignment horizontal="left"/>
    </xf>
    <xf numFmtId="14" fontId="4" fillId="0" borderId="9" xfId="0" applyNumberFormat="1" applyFont="1" applyBorder="1" applyAlignment="1">
      <alignment horizontal="left"/>
    </xf>
    <xf numFmtId="0" fontId="0" fillId="0" borderId="10" xfId="0" applyBorder="1" applyAlignment="1"/>
    <xf numFmtId="0" fontId="5" fillId="0" borderId="0" xfId="0" applyFont="1" applyBorder="1" applyAlignment="1"/>
    <xf numFmtId="10" fontId="4" fillId="0" borderId="12" xfId="0" applyNumberFormat="1" applyFont="1" applyBorder="1"/>
    <xf numFmtId="0" fontId="0" fillId="0" borderId="0" xfId="0" applyFont="1" applyFill="1" applyBorder="1" applyAlignment="1">
      <alignment horizontal="left"/>
    </xf>
    <xf numFmtId="177" fontId="0" fillId="0" borderId="0" xfId="0" applyNumberFormat="1" applyFont="1" applyFill="1" applyBorder="1" applyAlignment="1"/>
    <xf numFmtId="0" fontId="8" fillId="0" borderId="0" xfId="0" applyFont="1"/>
    <xf numFmtId="0" fontId="8" fillId="0" borderId="0" xfId="0" applyFont="1" applyBorder="1"/>
    <xf numFmtId="0" fontId="8" fillId="0" borderId="0" xfId="0" applyFont="1" applyFill="1" applyBorder="1"/>
    <xf numFmtId="0" fontId="5" fillId="0" borderId="11" xfId="0" applyFont="1" applyBorder="1"/>
    <xf numFmtId="0" fontId="0" fillId="0" borderId="11" xfId="0" applyBorder="1"/>
    <xf numFmtId="179" fontId="0" fillId="0" borderId="0" xfId="0" applyNumberFormat="1" applyFont="1" applyFill="1" applyBorder="1" applyAlignment="1"/>
    <xf numFmtId="0" fontId="9" fillId="0" borderId="0" xfId="3">
      <alignment vertical="center"/>
    </xf>
    <xf numFmtId="0" fontId="3" fillId="0" borderId="0" xfId="2">
      <alignment vertical="center"/>
    </xf>
    <xf numFmtId="0" fontId="4" fillId="0" borderId="9" xfId="6" applyBorder="1"/>
    <xf numFmtId="0" fontId="4" fillId="0" borderId="0" xfId="0" applyFont="1" applyAlignment="1">
      <alignment horizontal="right" indent="1"/>
    </xf>
    <xf numFmtId="0" fontId="6" fillId="0" borderId="0" xfId="0" applyFont="1" applyAlignment="1">
      <alignment horizontal="right" indent="1"/>
    </xf>
    <xf numFmtId="0" fontId="7" fillId="0" borderId="0" xfId="0" applyFont="1" applyFill="1" applyBorder="1" applyAlignment="1">
      <alignment horizontal="right" indent="1"/>
    </xf>
    <xf numFmtId="0" fontId="0" fillId="0" borderId="0" xfId="0" applyAlignment="1">
      <alignment vertical="center"/>
    </xf>
    <xf numFmtId="0" fontId="0" fillId="0" borderId="0" xfId="0" applyFont="1" applyFill="1" applyBorder="1" applyAlignment="1">
      <alignment horizontal="right" indent="1"/>
    </xf>
    <xf numFmtId="0" fontId="11" fillId="0" borderId="0" xfId="0" applyFont="1" applyFill="1" applyBorder="1" applyAlignment="1">
      <alignment horizontal="left"/>
    </xf>
    <xf numFmtId="0" fontId="12" fillId="0" borderId="0" xfId="0" applyFont="1" applyFill="1" applyBorder="1" applyAlignment="1">
      <alignment horizontal="right" indent="1"/>
    </xf>
    <xf numFmtId="176" fontId="6" fillId="5" borderId="10" xfId="8" applyFont="1" applyFill="1" applyBorder="1" applyAlignment="1"/>
    <xf numFmtId="176" fontId="12" fillId="0" borderId="0" xfId="8" applyFont="1" applyFill="1" applyBorder="1" applyAlignment="1"/>
    <xf numFmtId="0" fontId="13" fillId="0" borderId="0" xfId="3" applyFont="1">
      <alignment vertical="center"/>
    </xf>
    <xf numFmtId="0" fontId="14" fillId="0" borderId="0" xfId="0" applyFont="1" applyBorder="1"/>
    <xf numFmtId="0" fontId="15" fillId="0" borderId="7" xfId="0" applyFont="1" applyBorder="1"/>
    <xf numFmtId="0" fontId="15" fillId="0" borderId="3" xfId="0" applyFont="1" applyBorder="1"/>
    <xf numFmtId="176" fontId="6" fillId="5" borderId="0" xfId="8" applyFont="1" applyFill="1" applyBorder="1" applyAlignment="1"/>
    <xf numFmtId="0" fontId="16" fillId="0" borderId="0" xfId="0" applyFont="1"/>
    <xf numFmtId="0" fontId="16" fillId="4" borderId="0" xfId="0" applyFont="1" applyFill="1"/>
    <xf numFmtId="0" fontId="17" fillId="0" borderId="0" xfId="0" applyFont="1" applyBorder="1"/>
    <xf numFmtId="180" fontId="17" fillId="0" borderId="0" xfId="0" applyNumberFormat="1" applyFont="1" applyBorder="1"/>
    <xf numFmtId="0" fontId="16" fillId="0" borderId="5" xfId="0" applyFont="1" applyBorder="1"/>
    <xf numFmtId="0" fontId="19" fillId="0" borderId="0" xfId="0" applyFont="1" applyFill="1" applyBorder="1"/>
    <xf numFmtId="177" fontId="19" fillId="0" borderId="0" xfId="0" applyNumberFormat="1" applyFont="1" applyFill="1" applyBorder="1" applyAlignment="1"/>
    <xf numFmtId="179" fontId="19" fillId="0" borderId="0" xfId="0" applyNumberFormat="1" applyFont="1" applyFill="1" applyBorder="1" applyAlignment="1"/>
    <xf numFmtId="0" fontId="19" fillId="0" borderId="0" xfId="0" applyFont="1"/>
    <xf numFmtId="0" fontId="19" fillId="0" borderId="0" xfId="0" applyFont="1" applyFill="1" applyBorder="1" applyAlignment="1">
      <alignment horizontal="left"/>
    </xf>
    <xf numFmtId="180" fontId="19" fillId="0" borderId="0" xfId="8" applyNumberFormat="1" applyFont="1" applyFill="1" applyBorder="1" applyAlignment="1"/>
    <xf numFmtId="0" fontId="13" fillId="0" borderId="0" xfId="3" applyFont="1" applyAlignment="1">
      <alignment vertical="center"/>
    </xf>
    <xf numFmtId="0" fontId="20" fillId="0" borderId="0" xfId="2" applyFont="1" applyAlignment="1">
      <alignment vertical="center"/>
    </xf>
    <xf numFmtId="0" fontId="4" fillId="4" borderId="0" xfId="1" applyFont="1" applyFill="1" applyBorder="1" applyAlignment="1" applyProtection="1">
      <alignment horizontal="left" vertical="top" wrapText="1"/>
      <protection locked="0"/>
    </xf>
    <xf numFmtId="0" fontId="4" fillId="4" borderId="0" xfId="1" applyFont="1" applyFill="1" applyBorder="1" applyAlignment="1">
      <alignment horizontal="left" vertical="top" wrapText="1"/>
    </xf>
    <xf numFmtId="0" fontId="0" fillId="0" borderId="12" xfId="0" applyBorder="1"/>
  </cellXfs>
  <cellStyles count="9">
    <cellStyle name="열어 본 하이퍼링크" xfId="7" builtinId="9" customBuiltin="1"/>
    <cellStyle name="제목" xfId="2" builtinId="15" customBuiltin="1"/>
    <cellStyle name="제목 1" xfId="3" builtinId="16" customBuiltin="1"/>
    <cellStyle name="제목 2" xfId="4" builtinId="17" customBuiltin="1"/>
    <cellStyle name="제목 3" xfId="5" builtinId="18" customBuiltin="1"/>
    <cellStyle name="출력" xfId="1" builtinId="21"/>
    <cellStyle name="통화 [0]" xfId="8" builtinId="7" customBuiltin="1"/>
    <cellStyle name="표준" xfId="0" builtinId="0" customBuiltin="1"/>
    <cellStyle name="하이퍼링크" xfId="6" builtinId="8" customBuiltin="1"/>
  </cellStyles>
  <dxfs count="23">
    <dxf>
      <font>
        <b val="0"/>
        <i val="0"/>
      </font>
    </dxf>
    <dxf>
      <font>
        <b val="0"/>
        <i val="0"/>
      </font>
    </dxf>
    <dxf>
      <font>
        <b val="0"/>
        <i val="0"/>
      </font>
    </dxf>
    <dxf>
      <font>
        <b val="0"/>
        <i val="0"/>
      </font>
    </dxf>
    <dxf>
      <font>
        <b val="0"/>
        <i val="0"/>
      </font>
    </dxf>
    <dxf>
      <font>
        <b val="0"/>
        <i val="0"/>
      </font>
    </dxf>
    <dxf>
      <font>
        <b val="0"/>
        <i val="0"/>
      </font>
    </dxf>
    <dxf>
      <font>
        <b val="0"/>
        <i val="0"/>
        <color theme="0"/>
      </font>
      <fill>
        <patternFill>
          <bgColor theme="0"/>
        </patternFill>
      </fill>
      <border diagonalUp="0" diagonalDown="0">
        <left/>
        <right/>
        <top/>
        <bottom/>
        <vertical/>
        <horizontal/>
      </border>
    </dxf>
    <dxf>
      <font>
        <b val="0"/>
        <i val="0"/>
        <color theme="0"/>
      </font>
      <fill>
        <patternFill>
          <bgColor theme="0"/>
        </patternFill>
      </fill>
      <border diagonalUp="0" diagonalDown="0">
        <left/>
        <right/>
        <top/>
        <bottom/>
        <vertical/>
        <horizontal/>
      </border>
    </dxf>
    <dxf>
      <font>
        <b val="0"/>
        <i val="0"/>
        <color theme="0"/>
      </font>
      <fill>
        <patternFill>
          <bgColor theme="0"/>
        </patternFill>
      </fill>
      <border diagonalUp="0" diagonalDown="0">
        <left/>
        <right/>
        <top/>
        <bottom/>
        <vertical/>
        <horizontal/>
      </border>
    </dxf>
    <dxf>
      <font>
        <b val="0"/>
        <i val="0"/>
        <color theme="1" tint="0.34998626667073579"/>
      </font>
      <fill>
        <patternFill>
          <bgColor theme="0"/>
        </patternFill>
      </fill>
      <border diagonalUp="0" diagonalDown="0">
        <left/>
        <right/>
        <top style="thin">
          <color theme="0" tint="-0.14996795556505021"/>
        </top>
        <bottom style="thin">
          <color theme="0" tint="-0.14996795556505021"/>
        </bottom>
        <vertical/>
        <horizontal style="thin">
          <color theme="0" tint="-0.14996795556505021"/>
        </horizontal>
      </border>
    </dxf>
    <dxf>
      <font>
        <b val="0"/>
        <i val="0"/>
        <color theme="1" tint="0.34998626667073579"/>
      </font>
      <fill>
        <patternFill patternType="solid">
          <fgColor theme="1"/>
          <bgColor theme="0"/>
        </patternFill>
      </fill>
      <border diagonalUp="0" diagonalDown="0">
        <left/>
        <right/>
        <top/>
        <bottom style="thin">
          <color theme="0" tint="-0.14996795556505021"/>
        </bottom>
        <vertical/>
        <horizontal style="thin">
          <color theme="0" tint="-0.14996795556505021"/>
        </horizontal>
      </border>
    </dxf>
    <dxf>
      <font>
        <b val="0"/>
        <i val="0"/>
        <color theme="1" tint="0.34998626667073579"/>
      </font>
      <fill>
        <patternFill>
          <bgColor theme="0"/>
        </patternFill>
      </fill>
      <border diagonalUp="0" diagonalDown="0">
        <left/>
        <right/>
        <top style="thin">
          <color theme="0" tint="-0.14996795556505021"/>
        </top>
        <bottom style="thin">
          <color theme="0" tint="-0.14996795556505021"/>
        </bottom>
        <vertical/>
        <horizontal style="thin">
          <color theme="0" tint="-0.14996795556505021"/>
        </horizontal>
      </border>
    </dxf>
    <dxf>
      <numFmt numFmtId="0" formatCode="General"/>
    </dxf>
    <dxf>
      <font>
        <b val="0"/>
        <i val="0"/>
        <strike val="0"/>
        <condense val="0"/>
        <extend val="0"/>
        <outline val="0"/>
        <shadow val="0"/>
        <u val="none"/>
        <vertAlign val="baseline"/>
        <sz val="10"/>
        <color theme="1"/>
        <name val="맑은 고딕"/>
        <scheme val="minor"/>
      </font>
      <fill>
        <patternFill patternType="none">
          <fgColor indexed="64"/>
          <bgColor indexed="65"/>
        </patternFill>
      </fill>
      <alignment horizontal="general" vertical="bottom" textRotation="0" wrapText="0" indent="0" justifyLastLine="0" shrinkToFit="0" readingOrder="0"/>
      <border diagonalUp="0" diagonalDown="0" outline="0">
        <left/>
        <right/>
        <top/>
        <bottom/>
      </border>
    </dxf>
    <dxf>
      <numFmt numFmtId="176" formatCode="_-&quot;₩&quot;* #,##0_-;\-&quot;₩&quot;* #,##0_-;_-&quot;₩&quot;* &quot;-&quot;_-;_-@_-"/>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theme="1"/>
        <name val="맑은 고딕"/>
        <scheme val="minor"/>
      </font>
      <fill>
        <patternFill patternType="none">
          <fgColor indexed="64"/>
          <bgColor indexed="65"/>
        </patternFill>
      </fill>
      <alignment horizontal="righ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10"/>
        <color theme="1"/>
        <name val="맑은 고딕"/>
        <scheme val="minor"/>
      </font>
      <numFmt numFmtId="177" formatCode="&quot;$&quot;#,##0.00"/>
      <fill>
        <patternFill patternType="none">
          <fgColor indexed="64"/>
          <bgColor indexed="65"/>
        </patternFill>
      </fill>
      <alignment horizontal="general" vertical="bottom" textRotation="0" wrapText="0" indent="0" justifyLastLine="0" shrinkToFit="0" readingOrder="0"/>
    </dxf>
    <dxf>
      <font>
        <b/>
        <i/>
        <strike/>
        <condense/>
        <extend/>
        <outline/>
        <shadow/>
        <u val="none"/>
        <vertAlign val="baseline"/>
        <sz val="10"/>
        <color theme="1"/>
        <name val="맑은 고딕"/>
        <scheme val="minor"/>
      </font>
      <fill>
        <patternFill patternType="none">
          <fgColor indexed="64"/>
          <bgColor indexed="65"/>
        </patternFill>
      </fill>
      <alignment horizontal="left" vertical="bottom" textRotation="0" wrapText="0" indent="0" justifyLastLine="0" shrinkToFit="0" readingOrder="0"/>
      <border diagonalUp="0" diagonalDown="0" outline="0">
        <left/>
        <right/>
        <top/>
        <bottom/>
      </border>
    </dxf>
    <dxf>
      <font>
        <b/>
        <i/>
        <strike/>
        <condense/>
        <extend/>
        <outline/>
        <shadow/>
        <u val="none"/>
        <vertAlign val="baseline"/>
        <sz val="10"/>
        <color theme="1"/>
        <name val="맑은 고딕"/>
        <scheme val="minor"/>
      </font>
      <fill>
        <patternFill patternType="none">
          <fgColor indexed="64"/>
          <bgColor indexed="65"/>
        </patternFill>
      </fill>
      <alignment horizontal="left" vertical="bottom" textRotation="0" wrapText="0" indent="0" justifyLastLine="0" shrinkToFit="0" readingOrder="0"/>
      <border diagonalUp="0" diagonalDown="0" outline="0">
        <left/>
        <right/>
        <top/>
        <bottom/>
      </border>
    </dxf>
    <dxf>
      <fill>
        <patternFill>
          <bgColor rgb="FFFF0000"/>
        </patternFill>
      </fill>
    </dxf>
    <dxf>
      <font>
        <b/>
        <i/>
        <color theme="0"/>
      </font>
      <fill>
        <patternFill>
          <bgColor theme="0"/>
        </patternFill>
      </fill>
      <border diagonalUp="0" diagonalDown="0">
        <left/>
        <right/>
        <top/>
        <bottom/>
        <vertical/>
        <horizontal/>
      </border>
    </dxf>
    <dxf>
      <font>
        <b/>
        <i/>
        <color theme="0"/>
      </font>
      <fill>
        <patternFill>
          <bgColor theme="0"/>
        </patternFill>
      </fill>
      <border diagonalUp="0" diagonalDown="0">
        <left/>
        <right/>
        <top/>
        <bottom/>
        <vertical/>
        <horizontal/>
      </border>
    </dxf>
  </dxfs>
  <tableStyles count="1" defaultTableStyle="TableStyleMedium2" defaultPivotStyle="PivotStyleLight16">
    <tableStyle name="ConstructionBidSheet_table1" pivot="0" count="13">
      <tableStyleElement type="wholeTable" dxfId="12"/>
      <tableStyleElement type="headerRow" dxfId="11"/>
      <tableStyleElement type="totalRow" dxfId="10"/>
      <tableStyleElement type="firstColumn" dxfId="2"/>
      <tableStyleElement type="lastColumn" dxfId="9"/>
      <tableStyleElement type="firstRowStripe" dxfId="4"/>
      <tableStyleElement type="secondRowStripe" dxfId="3"/>
      <tableStyleElement type="firstColumnStripe" dxfId="6"/>
      <tableStyleElement type="secondColumnStripe" dxfId="5"/>
      <tableStyleElement type="firstHeaderCell" dxfId="1"/>
      <tableStyleElement type="lastHeaderCell" dxfId="8"/>
      <tableStyleElement type="firstTotalCell" dxfId="0"/>
      <tableStyleElement type="lastTotalCell" dxfId="7"/>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ko-KR"/>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3.9525459317585304E-2"/>
          <c:y val="0.12356362153496786"/>
          <c:w val="0.42847104111986001"/>
          <c:h val="0.71570836396422688"/>
        </c:manualLayout>
      </c:layout>
      <c:pieChart>
        <c:varyColors val="1"/>
        <c:ser>
          <c:idx val="0"/>
          <c:order val="0"/>
          <c:cat>
            <c:strRef>
              <c:f>'비용 분석'!$B$43:$B$47</c:f>
              <c:strCache>
                <c:ptCount val="5"/>
                <c:pt idx="0">
                  <c:v>인건비</c:v>
                </c:pt>
                <c:pt idx="1">
                  <c:v>2x4x10 목재</c:v>
                </c:pt>
                <c:pt idx="2">
                  <c:v>장선 받침대</c:v>
                </c:pt>
                <c:pt idx="3">
                  <c:v>2x8x10 목재</c:v>
                </c:pt>
                <c:pt idx="4">
                  <c:v>장갑 한 켤레, 가죽</c:v>
                </c:pt>
              </c:strCache>
            </c:strRef>
          </c:cat>
          <c:val>
            <c:numRef>
              <c:f>'비용 분석'!$C$43:$C$47</c:f>
              <c:numCache>
                <c:formatCode>"₩"#,##0</c:formatCode>
                <c:ptCount val="5"/>
                <c:pt idx="0">
                  <c:v>200000</c:v>
                </c:pt>
                <c:pt idx="1">
                  <c:v>99400</c:v>
                </c:pt>
                <c:pt idx="2">
                  <c:v>74700</c:v>
                </c:pt>
                <c:pt idx="3">
                  <c:v>33750</c:v>
                </c:pt>
                <c:pt idx="4">
                  <c:v>15500</c:v>
                </c:pt>
              </c:numCache>
            </c:numRef>
          </c:val>
        </c:ser>
        <c:dLbls>
          <c:showLegendKey val="0"/>
          <c:showVal val="0"/>
          <c:showCatName val="0"/>
          <c:showSerName val="0"/>
          <c:showPercent val="0"/>
          <c:showBubbleSize val="0"/>
          <c:showLeaderLines val="1"/>
        </c:dLbls>
        <c:firstSliceAng val="0"/>
      </c:pieChart>
    </c:plotArea>
    <c:legend>
      <c:legendPos val="r"/>
      <c:layout>
        <c:manualLayout>
          <c:xMode val="edge"/>
          <c:yMode val="edge"/>
          <c:x val="0.49942173228346448"/>
          <c:y val="0.17217601867595975"/>
          <c:w val="0.4570494847300911"/>
          <c:h val="0.79158056150230827"/>
        </c:manualLayout>
      </c:layout>
      <c:overlay val="0"/>
    </c:legend>
    <c:plotVisOnly val="1"/>
    <c:dispBlanksAs val="gap"/>
    <c:showDLblsOverMax val="0"/>
  </c:chart>
  <c:spPr>
    <a:noFill/>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5</xdr:col>
      <xdr:colOff>1208240</xdr:colOff>
      <xdr:row>0</xdr:row>
      <xdr:rowOff>171450</xdr:rowOff>
    </xdr:from>
    <xdr:to>
      <xdr:col>5</xdr:col>
      <xdr:colOff>1982500</xdr:colOff>
      <xdr:row>1</xdr:row>
      <xdr:rowOff>552374</xdr:rowOff>
    </xdr:to>
    <xdr:pic>
      <xdr:nvPicPr>
        <xdr:cNvPr id="2" name="로고 개체 틀"/>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332690" y="171450"/>
          <a:ext cx="774260" cy="60952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352428</xdr:colOff>
      <xdr:row>31</xdr:row>
      <xdr:rowOff>200025</xdr:rowOff>
    </xdr:from>
    <xdr:to>
      <xdr:col>9</xdr:col>
      <xdr:colOff>514350</xdr:colOff>
      <xdr:row>36</xdr:row>
      <xdr:rowOff>47625</xdr:rowOff>
    </xdr:to>
    <xdr:sp macro="" textlink="">
      <xdr:nvSpPr>
        <xdr:cNvPr id="8" name="사각형 설명선" descr="원하는 대로 세율을 조정하세요. 입찰에 추가하지 않을 경우 세율 셀에 0을 입력하세요." title="정보"/>
        <xdr:cNvSpPr/>
      </xdr:nvSpPr>
      <xdr:spPr>
        <a:xfrm>
          <a:off x="6324603" y="6810375"/>
          <a:ext cx="2476497" cy="895350"/>
        </a:xfrm>
        <a:prstGeom prst="wedgeRectCallout">
          <a:avLst>
            <a:gd name="adj1" fmla="val -57959"/>
            <a:gd name="adj2" fmla="val -25297"/>
          </a:avLst>
        </a:prstGeom>
        <a:noFill/>
        <a:ln w="28575">
          <a:solidFill>
            <a:schemeClr val="accent1"/>
          </a:solidFill>
        </a:ln>
        <a:effectLst/>
      </xdr:spPr>
      <xdr:style>
        <a:lnRef idx="1">
          <a:schemeClr val="accent2"/>
        </a:lnRef>
        <a:fillRef idx="2">
          <a:schemeClr val="accent2"/>
        </a:fillRef>
        <a:effectRef idx="1">
          <a:schemeClr val="accent2"/>
        </a:effectRef>
        <a:fontRef idx="minor">
          <a:schemeClr val="dk1"/>
        </a:fontRef>
      </xdr:style>
      <xdr:txBody>
        <a:bodyPr vertOverflow="clip" horzOverflow="clip" lIns="182880" rtlCol="0" anchor="ctr"/>
        <a:lstStyle/>
        <a:p>
          <a:pPr algn="l"/>
          <a:r>
            <a:rPr lang="ko-KR" altLang="en-US" sz="1000" b="1">
              <a:latin typeface="맑은 고딕" panose="020B0503020000020004" pitchFamily="50" charset="-127"/>
              <a:ea typeface="맑은 고딕" panose="020B0503020000020004" pitchFamily="50" charset="-127"/>
            </a:rPr>
            <a:t>정보</a:t>
          </a:r>
          <a:r>
            <a:rPr lang="en-US" altLang="ko-KR" sz="1000" b="1">
              <a:latin typeface="맑은 고딕" panose="020B0503020000020004" pitchFamily="50" charset="-127"/>
              <a:ea typeface="맑은 고딕" panose="020B0503020000020004" pitchFamily="50" charset="-127"/>
            </a:rPr>
            <a:t>: </a:t>
          </a:r>
          <a:r>
            <a:rPr lang="ko-KR" altLang="en-US" sz="1000" b="0">
              <a:latin typeface="맑은 고딕" panose="020B0503020000020004" pitchFamily="50" charset="-127"/>
              <a:ea typeface="맑은 고딕" panose="020B0503020000020004" pitchFamily="50" charset="-127"/>
            </a:rPr>
            <a:t>원하는 대로 세율을 조정하세요</a:t>
          </a:r>
          <a:r>
            <a:rPr lang="en-US" altLang="ko-KR" sz="1000" b="0">
              <a:latin typeface="맑은 고딕" panose="020B0503020000020004" pitchFamily="50" charset="-127"/>
              <a:ea typeface="맑은 고딕" panose="020B0503020000020004" pitchFamily="50" charset="-127"/>
            </a:rPr>
            <a:t>. </a:t>
          </a:r>
          <a:r>
            <a:rPr lang="ko-KR" altLang="en-US" sz="1000" b="0">
              <a:latin typeface="맑은 고딕" panose="020B0503020000020004" pitchFamily="50" charset="-127"/>
              <a:ea typeface="맑은 고딕" panose="020B0503020000020004" pitchFamily="50" charset="-127"/>
            </a:rPr>
            <a:t>입찰에 추가하지 않을 경우 세율 셀에 </a:t>
          </a:r>
          <a:r>
            <a:rPr lang="en-US" altLang="ko-KR" sz="1000" b="0">
              <a:latin typeface="맑은 고딕" panose="020B0503020000020004" pitchFamily="50" charset="-127"/>
              <a:ea typeface="맑은 고딕" panose="020B0503020000020004" pitchFamily="50" charset="-127"/>
            </a:rPr>
            <a:t>0</a:t>
          </a:r>
          <a:r>
            <a:rPr lang="ko-KR" altLang="en-US" sz="1000" b="0">
              <a:latin typeface="맑은 고딕" panose="020B0503020000020004" pitchFamily="50" charset="-127"/>
              <a:ea typeface="맑은 고딕" panose="020B0503020000020004" pitchFamily="50" charset="-127"/>
            </a:rPr>
            <a:t>을 입력하세요</a:t>
          </a:r>
          <a:r>
            <a:rPr lang="en-US" altLang="ko-KR" sz="1000" b="0">
              <a:latin typeface="맑은 고딕" panose="020B0503020000020004" pitchFamily="50" charset="-127"/>
              <a:ea typeface="맑은 고딕" panose="020B0503020000020004" pitchFamily="50" charset="-127"/>
            </a:rPr>
            <a:t>.</a:t>
          </a:r>
          <a:endParaRPr lang="en-US" sz="1000" b="0">
            <a:latin typeface="맑은 고딕" panose="020B0503020000020004" pitchFamily="50" charset="-127"/>
            <a:ea typeface="맑은 고딕" panose="020B0503020000020004" pitchFamily="50" charset="-127"/>
          </a:endParaRPr>
        </a:p>
      </xdr:txBody>
    </xdr:sp>
    <xdr:clientData fPrintsWithSheet="0"/>
  </xdr:twoCellAnchor>
  <xdr:twoCellAnchor>
    <xdr:from>
      <xdr:col>0</xdr:col>
      <xdr:colOff>219076</xdr:colOff>
      <xdr:row>40</xdr:row>
      <xdr:rowOff>100012</xdr:rowOff>
    </xdr:from>
    <xdr:to>
      <xdr:col>3</xdr:col>
      <xdr:colOff>1187</xdr:colOff>
      <xdr:row>48</xdr:row>
      <xdr:rowOff>200025</xdr:rowOff>
    </xdr:to>
    <xdr:graphicFrame macro="">
      <xdr:nvGraphicFramePr>
        <xdr:cNvPr id="2" name="상위_5_비용_차트" descr="상위 5 비용 차트" title="차트"/>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id="1" name="BidItems" displayName="입찰_항목" ref="B7:F32" totalsRowCount="1">
  <tableColumns count="5">
    <tableColumn id="1" name="수량" totalsRowDxfId="19"/>
    <tableColumn id="2" name="설명" totalsRowDxfId="18"/>
    <tableColumn id="3" name="비용" totalsRowLabel="소계" dataDxfId="17" totalsRowDxfId="16"/>
    <tableColumn id="4" name="합계" totalsRowFunction="sum" dataDxfId="15" totalsRowDxfId="14" dataCellStyle="통화 [0]">
      <calculatedColumnFormula>입찰_항목[비용]*입찰_항목[수량]</calculatedColumnFormula>
    </tableColumn>
    <tableColumn id="5" name=" " dataDxfId="13">
      <calculatedColumnFormula>_xlfn.RANK.EQ(입찰_항목[[#This Row],[합계]],입찰_항목[합계])</calculatedColumnFormula>
    </tableColumn>
  </tableColumns>
  <tableStyleInfo name="ConstructionBidSheet_table1" showFirstColumn="0" showLastColumn="1" showRowStripes="1" showColumnStripes="0"/>
  <extLst>
    <ext xmlns:x14="http://schemas.microsoft.com/office/spreadsheetml/2009/9/main" uri="{504A1905-F514-4f6f-8877-14C23A59335A}">
      <x14:table altText="표" altTextSummary="자재 및 비용 목록"/>
    </ext>
  </extLst>
</table>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Decatur">
  <a:themeElements>
    <a:clrScheme name="ConstructionBidSheet_colors">
      <a:dk1>
        <a:srgbClr val="000000"/>
      </a:dk1>
      <a:lt1>
        <a:srgbClr val="FFFFFF"/>
      </a:lt1>
      <a:dk2>
        <a:srgbClr val="000000"/>
      </a:dk2>
      <a:lt2>
        <a:srgbClr val="FFFFFF"/>
      </a:lt2>
      <a:accent1>
        <a:srgbClr val="E8B31C"/>
      </a:accent1>
      <a:accent2>
        <a:srgbClr val="499000"/>
      </a:accent2>
      <a:accent3>
        <a:srgbClr val="D94717"/>
      </a:accent3>
      <a:accent4>
        <a:srgbClr val="2374B8"/>
      </a:accent4>
      <a:accent5>
        <a:srgbClr val="E77712"/>
      </a:accent5>
      <a:accent6>
        <a:srgbClr val="7947A9"/>
      </a:accent6>
      <a:hlink>
        <a:srgbClr val="2374B8"/>
      </a:hlink>
      <a:folHlink>
        <a:srgbClr val="7947A9"/>
      </a:folHlink>
    </a:clrScheme>
    <a:fontScheme name="ConstructionBidSheet_fonts">
      <a:majorFont>
        <a:latin typeface="Impact"/>
        <a:ea typeface=""/>
        <a:cs typeface=""/>
      </a:majorFont>
      <a:minorFont>
        <a:latin typeface="Arial"/>
        <a:ea typeface=""/>
        <a:cs typeface=""/>
      </a:minorFont>
    </a:fontScheme>
    <a:fmtScheme name="Decatur">
      <a:fillStyleLst>
        <a:solidFill>
          <a:schemeClr val="phClr"/>
        </a:solidFill>
        <a:gradFill rotWithShape="1">
          <a:gsLst>
            <a:gs pos="0">
              <a:schemeClr val="phClr">
                <a:tint val="90000"/>
                <a:satMod val="110000"/>
              </a:schemeClr>
            </a:gs>
            <a:gs pos="47500">
              <a:schemeClr val="phClr">
                <a:tint val="53000"/>
                <a:satMod val="120000"/>
              </a:schemeClr>
            </a:gs>
            <a:gs pos="58500">
              <a:schemeClr val="phClr">
                <a:tint val="53000"/>
                <a:satMod val="120000"/>
              </a:schemeClr>
            </a:gs>
            <a:gs pos="100000">
              <a:schemeClr val="phClr">
                <a:tint val="90000"/>
                <a:satMod val="110000"/>
              </a:schemeClr>
            </a:gs>
          </a:gsLst>
          <a:lin ang="3600000" scaled="1"/>
        </a:gradFill>
        <a:gradFill rotWithShape="1">
          <a:gsLst>
            <a:gs pos="0">
              <a:schemeClr val="phClr">
                <a:shade val="54000"/>
                <a:satMod val="105000"/>
              </a:schemeClr>
            </a:gs>
            <a:gs pos="47500">
              <a:schemeClr val="phClr">
                <a:shade val="88000"/>
                <a:satMod val="105000"/>
              </a:schemeClr>
            </a:gs>
            <a:gs pos="58500">
              <a:schemeClr val="phClr">
                <a:shade val="88000"/>
                <a:satMod val="105000"/>
              </a:schemeClr>
            </a:gs>
            <a:gs pos="100000">
              <a:schemeClr val="phClr">
                <a:shade val="54000"/>
                <a:satMod val="105000"/>
              </a:schemeClr>
            </a:gs>
          </a:gsLst>
          <a:lin ang="3600000" scaled="1"/>
        </a:gradFill>
      </a:fillStyleLst>
      <a:lnStyleLst>
        <a:ln w="10000" cap="flat" cmpd="sng" algn="ctr">
          <a:solidFill>
            <a:schemeClr val="phClr"/>
          </a:solidFill>
          <a:prstDash val="solid"/>
        </a:ln>
        <a:ln w="28250" cap="flat" cmpd="sng" algn="ctr">
          <a:solidFill>
            <a:schemeClr val="phClr"/>
          </a:solidFill>
          <a:prstDash val="solid"/>
        </a:ln>
        <a:ln w="38100" cap="flat" cmpd="sng" algn="ctr">
          <a:solidFill>
            <a:schemeClr val="phClr"/>
          </a:solidFill>
          <a:prstDash val="solid"/>
        </a:ln>
      </a:lnStyleLst>
      <a:effectStyleLst>
        <a:effectStyle>
          <a:effectLst>
            <a:outerShdw blurRad="63500" dist="25400" dir="3600000" algn="r" rotWithShape="0">
              <a:srgbClr val="000000">
                <a:alpha val="30000"/>
              </a:srgbClr>
            </a:outerShdw>
          </a:effectLst>
        </a:effectStyle>
        <a:effectStyle>
          <a:effectLst>
            <a:outerShdw blurRad="63500" dist="25400" dir="3600000" algn="r" rotWithShape="0">
              <a:srgbClr val="000000">
                <a:alpha val="36000"/>
              </a:srgbClr>
            </a:outerShdw>
          </a:effectLst>
          <a:scene3d>
            <a:camera prst="orthographicFront">
              <a:rot lat="0" lon="0" rev="0"/>
            </a:camera>
            <a:lightRig rig="harsh" dir="tl">
              <a:rot lat="0" lon="0" rev="9000000"/>
            </a:lightRig>
          </a:scene3d>
          <a:sp3d prstMaterial="flat">
            <a:bevelT w="38100" h="50800" prst="softRound"/>
          </a:sp3d>
        </a:effectStyle>
        <a:effectStyle>
          <a:effectLst>
            <a:outerShdw blurRad="76200" dist="38100" dir="3600000" algn="r" rotWithShape="0">
              <a:srgbClr val="000000">
                <a:alpha val="60000"/>
              </a:srgbClr>
            </a:outerShdw>
          </a:effectLst>
          <a:scene3d>
            <a:camera prst="orthographicFront">
              <a:rot lat="0" lon="0" rev="0"/>
            </a:camera>
            <a:lightRig rig="harsh" dir="tl">
              <a:rot lat="0" lon="0" rev="9000000"/>
            </a:lightRig>
          </a:scene3d>
          <a:sp3d contourW="44450" prstMaterial="flat">
            <a:bevelT w="38100" h="50800" prst="softRound"/>
            <a:contourClr>
              <a:schemeClr val="phClr">
                <a:tint val="5"/>
                <a:satMod val="130000"/>
              </a:schemeClr>
            </a:contourClr>
          </a:sp3d>
        </a:effectStyle>
      </a:effectStyleLst>
      <a:bgFillStyleLst>
        <a:solidFill>
          <a:schemeClr val="phClr"/>
        </a:solidFill>
        <a:gradFill rotWithShape="1">
          <a:gsLst>
            <a:gs pos="0">
              <a:schemeClr val="phClr">
                <a:tint val="100000"/>
                <a:shade val="52000"/>
                <a:satMod val="105000"/>
              </a:schemeClr>
            </a:gs>
            <a:gs pos="47500">
              <a:schemeClr val="phClr">
                <a:tint val="90000"/>
                <a:shade val="89000"/>
                <a:satMod val="105000"/>
              </a:schemeClr>
            </a:gs>
            <a:gs pos="58500">
              <a:schemeClr val="phClr">
                <a:tint val="85000"/>
                <a:shade val="89000"/>
                <a:satMod val="105000"/>
              </a:schemeClr>
            </a:gs>
            <a:gs pos="100000">
              <a:schemeClr val="phClr">
                <a:tint val="100000"/>
                <a:shade val="52000"/>
                <a:satMod val="105000"/>
              </a:schemeClr>
            </a:gs>
          </a:gsLst>
          <a:lin ang="3600000" scaled="0"/>
        </a:gradFill>
        <a:blipFill rotWithShape="1">
          <a:blip xmlns:r="http://schemas.openxmlformats.org/officeDocument/2006/relationships" r:embed="rId1">
            <a:duotone>
              <a:schemeClr val="phClr">
                <a:tint val="98000"/>
              </a:schemeClr>
              <a:schemeClr val="phClr">
                <a:shade val="85000"/>
                <a:satMod val="120000"/>
              </a:schemeClr>
            </a:duotone>
          </a:blip>
          <a:tile tx="0" ty="0" sx="52000" sy="52000" flip="none" algn="tl"/>
        </a:blipFill>
      </a:bgFillStyleLst>
    </a:fmtScheme>
  </a:themeElements>
  <a:objectDefaults>
    <a:spDef>
      <a:spPr>
        <a:noFill/>
        <a:ln w="28575">
          <a:solidFill>
            <a:schemeClr val="accent1"/>
          </a:solidFill>
        </a:ln>
        <a:effectLst/>
      </a:spPr>
      <a:bodyPr vertOverflow="clip" horzOverflow="clip" rtlCol="0" anchor="ctr"/>
      <a:lstStyle>
        <a:defPPr algn="l">
          <a:defRPr sz="1000" b="1"/>
        </a:defPPr>
      </a:lstStyle>
      <a:style>
        <a:lnRef idx="1">
          <a:schemeClr val="accent2"/>
        </a:lnRef>
        <a:fillRef idx="2">
          <a:schemeClr val="accent2"/>
        </a:fillRef>
        <a:effectRef idx="1">
          <a:schemeClr val="accent2"/>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john@fabrikam.com" TargetMode="External"/><Relationship Id="rId1" Type="http://schemas.openxmlformats.org/officeDocument/2006/relationships/hyperlink" Target="mailto:michael@proseware.com"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pageSetUpPr autoPageBreaks="0" fitToPage="1"/>
  </sheetPr>
  <dimension ref="B1:G48"/>
  <sheetViews>
    <sheetView showGridLines="0" zoomScaleNormal="100" workbookViewId="0">
      <selection activeCell="C11" sqref="C11"/>
    </sheetView>
  </sheetViews>
  <sheetFormatPr defaultRowHeight="13.5" x14ac:dyDescent="0.25"/>
  <cols>
    <col min="1" max="1" width="6.28515625" customWidth="1"/>
    <col min="2" max="2" width="16.5703125" customWidth="1"/>
    <col min="3" max="3" width="29.140625" customWidth="1"/>
    <col min="4" max="4" width="6.28515625" customWidth="1"/>
    <col min="5" max="5" width="18.5703125" customWidth="1"/>
    <col min="6" max="6" width="31.5703125" customWidth="1"/>
    <col min="7" max="7" width="6.28515625" customWidth="1"/>
  </cols>
  <sheetData>
    <row r="1" spans="2:7" ht="18" customHeight="1" x14ac:dyDescent="0.25"/>
    <row r="2" spans="2:7" s="36" customFormat="1" ht="45.75" customHeight="1" x14ac:dyDescent="0.25">
      <c r="B2" s="59" t="s">
        <v>19</v>
      </c>
      <c r="G2" s="36" t="s">
        <v>29</v>
      </c>
    </row>
    <row r="3" spans="2:7" ht="4.5" customHeight="1" x14ac:dyDescent="0.25">
      <c r="B3" s="15"/>
      <c r="C3" s="15"/>
      <c r="D3" s="15"/>
      <c r="E3" s="15"/>
      <c r="F3" s="15"/>
    </row>
    <row r="5" spans="2:7" ht="23.25" customHeight="1" x14ac:dyDescent="0.25">
      <c r="B5" s="58" t="s">
        <v>20</v>
      </c>
      <c r="E5" s="58" t="s">
        <v>21</v>
      </c>
    </row>
    <row r="6" spans="2:7" ht="18.75" customHeight="1" x14ac:dyDescent="0.25">
      <c r="B6" s="12" t="s">
        <v>0</v>
      </c>
      <c r="C6" s="16" t="s">
        <v>8</v>
      </c>
      <c r="D6" s="12"/>
      <c r="E6" s="13" t="s">
        <v>11</v>
      </c>
      <c r="F6" s="16" t="s">
        <v>12</v>
      </c>
    </row>
    <row r="7" spans="2:7" ht="18.75" customHeight="1" x14ac:dyDescent="0.25">
      <c r="B7" s="12" t="s">
        <v>1</v>
      </c>
      <c r="C7" s="16" t="s">
        <v>33</v>
      </c>
      <c r="D7" s="12"/>
      <c r="E7" s="13" t="s">
        <v>0</v>
      </c>
      <c r="F7" s="16" t="s">
        <v>9</v>
      </c>
    </row>
    <row r="8" spans="2:7" ht="18.75" customHeight="1" x14ac:dyDescent="0.25">
      <c r="B8" s="12" t="s">
        <v>2</v>
      </c>
      <c r="C8" s="16" t="s">
        <v>35</v>
      </c>
      <c r="D8" s="12"/>
      <c r="E8" s="13" t="s">
        <v>1</v>
      </c>
      <c r="F8" s="16" t="s">
        <v>34</v>
      </c>
    </row>
    <row r="9" spans="2:7" ht="18.75" customHeight="1" x14ac:dyDescent="0.25">
      <c r="B9" s="12" t="s">
        <v>3</v>
      </c>
      <c r="C9" s="17">
        <v>8885550111</v>
      </c>
      <c r="D9" s="12"/>
      <c r="E9" s="13" t="s">
        <v>2</v>
      </c>
      <c r="F9" s="16" t="s">
        <v>35</v>
      </c>
    </row>
    <row r="10" spans="2:7" ht="18.75" customHeight="1" x14ac:dyDescent="0.25">
      <c r="B10" s="12" t="s">
        <v>4</v>
      </c>
      <c r="C10" s="32" t="s">
        <v>37</v>
      </c>
      <c r="D10" s="12"/>
      <c r="E10" s="13" t="s">
        <v>3</v>
      </c>
      <c r="F10" s="17">
        <v>8885550123</v>
      </c>
    </row>
    <row r="11" spans="2:7" ht="18.75" customHeight="1" x14ac:dyDescent="0.25">
      <c r="B11" s="12"/>
      <c r="C11" s="12"/>
      <c r="D11" s="12"/>
      <c r="E11" s="13" t="s">
        <v>4</v>
      </c>
      <c r="F11" s="32" t="s">
        <v>36</v>
      </c>
    </row>
    <row r="12" spans="2:7" ht="18.75" customHeight="1" x14ac:dyDescent="0.25">
      <c r="B12" s="12" t="s">
        <v>5</v>
      </c>
      <c r="C12" s="16" t="s">
        <v>38</v>
      </c>
      <c r="D12" s="12"/>
      <c r="E12" s="14" t="s">
        <v>10</v>
      </c>
      <c r="F12" s="18">
        <v>41469</v>
      </c>
    </row>
    <row r="14" spans="2:7" ht="23.25" customHeight="1" x14ac:dyDescent="0.25">
      <c r="B14" s="58" t="s">
        <v>22</v>
      </c>
    </row>
    <row r="15" spans="2:7" ht="4.5" customHeight="1" x14ac:dyDescent="0.25">
      <c r="B15" s="15"/>
      <c r="C15" s="15"/>
      <c r="D15" s="15"/>
      <c r="E15" s="15"/>
      <c r="F15" s="15"/>
    </row>
    <row r="16" spans="2:7" x14ac:dyDescent="0.25">
      <c r="B16" s="60" t="s">
        <v>32</v>
      </c>
      <c r="C16" s="60"/>
      <c r="D16" s="60"/>
      <c r="E16" s="60"/>
      <c r="F16" s="60"/>
    </row>
    <row r="17" spans="2:6" x14ac:dyDescent="0.25">
      <c r="B17" s="60"/>
      <c r="C17" s="60"/>
      <c r="D17" s="60"/>
      <c r="E17" s="60"/>
      <c r="F17" s="60"/>
    </row>
    <row r="18" spans="2:6" x14ac:dyDescent="0.25">
      <c r="B18" s="60"/>
      <c r="C18" s="60"/>
      <c r="D18" s="60"/>
      <c r="E18" s="60"/>
      <c r="F18" s="60"/>
    </row>
    <row r="19" spans="2:6" x14ac:dyDescent="0.25">
      <c r="B19" s="60"/>
      <c r="C19" s="60"/>
      <c r="D19" s="60"/>
      <c r="E19" s="60"/>
      <c r="F19" s="60"/>
    </row>
    <row r="20" spans="2:6" x14ac:dyDescent="0.25">
      <c r="B20" s="60"/>
      <c r="C20" s="60"/>
      <c r="D20" s="60"/>
      <c r="E20" s="60"/>
      <c r="F20" s="60"/>
    </row>
    <row r="21" spans="2:6" x14ac:dyDescent="0.25">
      <c r="B21" s="60"/>
      <c r="C21" s="60"/>
      <c r="D21" s="60"/>
      <c r="E21" s="60"/>
      <c r="F21" s="60"/>
    </row>
    <row r="22" spans="2:6" x14ac:dyDescent="0.25">
      <c r="B22" s="60"/>
      <c r="C22" s="60"/>
      <c r="D22" s="60"/>
      <c r="E22" s="60"/>
      <c r="F22" s="60"/>
    </row>
    <row r="23" spans="2:6" x14ac:dyDescent="0.25">
      <c r="B23" s="60"/>
      <c r="C23" s="60"/>
      <c r="D23" s="60"/>
      <c r="E23" s="60"/>
      <c r="F23" s="60"/>
    </row>
    <row r="24" spans="2:6" x14ac:dyDescent="0.25">
      <c r="B24" s="60"/>
      <c r="C24" s="60"/>
      <c r="D24" s="60"/>
      <c r="E24" s="60"/>
      <c r="F24" s="60"/>
    </row>
    <row r="25" spans="2:6" x14ac:dyDescent="0.25">
      <c r="B25" s="60"/>
      <c r="C25" s="60"/>
      <c r="D25" s="60"/>
      <c r="E25" s="60"/>
      <c r="F25" s="60"/>
    </row>
    <row r="26" spans="2:6" x14ac:dyDescent="0.25">
      <c r="B26" s="60"/>
      <c r="C26" s="60"/>
      <c r="D26" s="60"/>
      <c r="E26" s="60"/>
      <c r="F26" s="60"/>
    </row>
    <row r="28" spans="2:6" ht="23.25" customHeight="1" x14ac:dyDescent="0.25">
      <c r="B28" s="42" t="s">
        <v>23</v>
      </c>
    </row>
    <row r="29" spans="2:6" ht="4.5" customHeight="1" x14ac:dyDescent="0.25">
      <c r="B29" s="15"/>
      <c r="C29" s="15"/>
      <c r="D29" s="15"/>
      <c r="E29" s="15"/>
      <c r="F29" s="15"/>
    </row>
    <row r="30" spans="2:6" ht="18" customHeight="1" x14ac:dyDescent="0.25">
      <c r="B30" s="60" t="s">
        <v>39</v>
      </c>
      <c r="C30" s="60"/>
      <c r="D30" s="60"/>
      <c r="E30" s="60"/>
      <c r="F30" s="60"/>
    </row>
    <row r="31" spans="2:6" x14ac:dyDescent="0.25">
      <c r="B31" s="60"/>
      <c r="C31" s="60"/>
      <c r="D31" s="60"/>
      <c r="E31" s="60"/>
      <c r="F31" s="60"/>
    </row>
    <row r="32" spans="2:6" x14ac:dyDescent="0.25">
      <c r="B32" s="60"/>
      <c r="C32" s="60"/>
      <c r="D32" s="60"/>
      <c r="E32" s="60"/>
      <c r="F32" s="60"/>
    </row>
    <row r="33" spans="2:6" x14ac:dyDescent="0.25">
      <c r="B33" s="7"/>
      <c r="C33" s="7"/>
      <c r="D33" s="7"/>
      <c r="E33" s="7"/>
      <c r="F33" s="7"/>
    </row>
    <row r="34" spans="2:6" ht="23.25" customHeight="1" x14ac:dyDescent="0.25">
      <c r="B34" s="42" t="s">
        <v>13</v>
      </c>
    </row>
    <row r="35" spans="2:6" ht="4.5" customHeight="1" x14ac:dyDescent="0.25">
      <c r="B35" s="15"/>
      <c r="C35" s="15"/>
      <c r="D35" s="15"/>
      <c r="E35" s="15"/>
      <c r="F35" s="15"/>
    </row>
    <row r="36" spans="2:6" x14ac:dyDescent="0.25">
      <c r="B36" s="61" t="s">
        <v>17</v>
      </c>
      <c r="C36" s="61"/>
      <c r="D36" s="61"/>
      <c r="E36" s="61"/>
      <c r="F36" s="61"/>
    </row>
    <row r="37" spans="2:6" x14ac:dyDescent="0.25">
      <c r="B37" s="61"/>
      <c r="C37" s="61"/>
      <c r="D37" s="61"/>
      <c r="E37" s="61"/>
      <c r="F37" s="61"/>
    </row>
    <row r="38" spans="2:6" x14ac:dyDescent="0.25">
      <c r="B38" s="61"/>
      <c r="C38" s="61"/>
      <c r="D38" s="61"/>
      <c r="E38" s="61"/>
      <c r="F38" s="61"/>
    </row>
    <row r="39" spans="2:6" ht="33.75" customHeight="1" x14ac:dyDescent="0.25">
      <c r="B39" s="19"/>
      <c r="C39" s="19"/>
      <c r="D39" s="19"/>
      <c r="E39" s="7"/>
      <c r="F39" s="19"/>
    </row>
    <row r="40" spans="2:6" x14ac:dyDescent="0.25">
      <c r="B40" s="20" t="s">
        <v>24</v>
      </c>
      <c r="C40" s="1"/>
      <c r="D40" s="1"/>
      <c r="E40" s="1"/>
      <c r="F40" s="20" t="s">
        <v>15</v>
      </c>
    </row>
    <row r="41" spans="2:6" x14ac:dyDescent="0.25">
      <c r="B41" s="7"/>
      <c r="C41" s="7"/>
      <c r="D41" s="7"/>
      <c r="E41" s="7"/>
      <c r="F41" s="7"/>
    </row>
    <row r="42" spans="2:6" ht="23.25" customHeight="1" x14ac:dyDescent="0.25">
      <c r="B42" s="42" t="s">
        <v>14</v>
      </c>
    </row>
    <row r="43" spans="2:6" ht="4.5" customHeight="1" x14ac:dyDescent="0.25">
      <c r="B43" s="15"/>
      <c r="C43" s="15"/>
      <c r="D43" s="15"/>
      <c r="E43" s="15"/>
      <c r="F43" s="15"/>
    </row>
    <row r="44" spans="2:6" ht="15.75" customHeight="1" x14ac:dyDescent="0.25">
      <c r="B44" s="61" t="s">
        <v>18</v>
      </c>
      <c r="C44" s="61"/>
      <c r="D44" s="61"/>
      <c r="E44" s="61"/>
      <c r="F44" s="61"/>
    </row>
    <row r="45" spans="2:6" ht="15.75" customHeight="1" x14ac:dyDescent="0.25">
      <c r="B45" s="61"/>
      <c r="C45" s="61"/>
      <c r="D45" s="61"/>
      <c r="E45" s="61"/>
      <c r="F45" s="61"/>
    </row>
    <row r="46" spans="2:6" x14ac:dyDescent="0.25">
      <c r="B46" s="61"/>
      <c r="C46" s="61"/>
      <c r="D46" s="61"/>
      <c r="E46" s="61"/>
      <c r="F46" s="61"/>
    </row>
    <row r="47" spans="2:6" ht="33.75" customHeight="1" x14ac:dyDescent="0.25">
      <c r="B47" s="19"/>
      <c r="C47" s="19"/>
      <c r="D47" s="19"/>
      <c r="E47" s="7"/>
      <c r="F47" s="19"/>
    </row>
    <row r="48" spans="2:6" x14ac:dyDescent="0.25">
      <c r="B48" s="20" t="s">
        <v>25</v>
      </c>
      <c r="C48" s="1"/>
      <c r="D48" s="1"/>
      <c r="E48" s="1"/>
      <c r="F48" s="20" t="s">
        <v>15</v>
      </c>
    </row>
  </sheetData>
  <mergeCells count="4">
    <mergeCell ref="B16:F26"/>
    <mergeCell ref="B30:F32"/>
    <mergeCell ref="B44:F46"/>
    <mergeCell ref="B36:F38"/>
  </mergeCells>
  <phoneticPr fontId="10" type="noConversion"/>
  <conditionalFormatting sqref="B44:F46 B36:F38 B30:F32 B16:F26">
    <cfRule type="expression" dxfId="20" priority="1">
      <formula>B16=""</formula>
    </cfRule>
  </conditionalFormatting>
  <hyperlinks>
    <hyperlink ref="C10" r:id="rId1"/>
    <hyperlink ref="F11" r:id="rId2"/>
  </hyperlinks>
  <printOptions horizontalCentered="1"/>
  <pageMargins left="0.25" right="0.25" top="0.75" bottom="0.75" header="0.3" footer="0.3"/>
  <pageSetup fitToHeight="0"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1"/>
    <pageSetUpPr autoPageBreaks="0" fitToPage="1"/>
  </sheetPr>
  <dimension ref="A1:K52"/>
  <sheetViews>
    <sheetView showGridLines="0" tabSelected="1" topLeftCell="A3" zoomScaleNormal="100" workbookViewId="0">
      <selection activeCell="E26" sqref="E26"/>
    </sheetView>
  </sheetViews>
  <sheetFormatPr defaultRowHeight="16.5" customHeight="1" x14ac:dyDescent="0.25"/>
  <cols>
    <col min="1" max="1" width="6.28515625" customWidth="1"/>
    <col min="2" max="2" width="11.28515625" customWidth="1"/>
    <col min="3" max="3" width="36.7109375" customWidth="1"/>
    <col min="4" max="4" width="15.7109375" customWidth="1"/>
    <col min="5" max="5" width="19.5703125" customWidth="1"/>
    <col min="6" max="6" width="7.28515625" customWidth="1"/>
  </cols>
  <sheetData>
    <row r="1" spans="1:11" ht="18" customHeight="1" x14ac:dyDescent="0.25">
      <c r="A1" s="2"/>
      <c r="B1" s="3"/>
      <c r="C1" s="3"/>
      <c r="D1" s="3"/>
      <c r="E1" s="3"/>
      <c r="F1" s="4"/>
    </row>
    <row r="2" spans="1:11" ht="45.75" customHeight="1" x14ac:dyDescent="0.6">
      <c r="A2" s="5"/>
      <c r="B2" s="31" t="s">
        <v>16</v>
      </c>
      <c r="C2" s="11"/>
      <c r="D2" s="11"/>
      <c r="E2" s="11"/>
      <c r="F2" s="6" t="s">
        <v>29</v>
      </c>
    </row>
    <row r="3" spans="1:11" ht="4.5" customHeight="1" x14ac:dyDescent="0.25">
      <c r="A3" s="5"/>
      <c r="B3" s="15"/>
      <c r="C3" s="15"/>
      <c r="D3" s="15"/>
      <c r="E3" s="15"/>
      <c r="F3" s="6"/>
    </row>
    <row r="4" spans="1:11" ht="12" customHeight="1" x14ac:dyDescent="0.25">
      <c r="A4" s="5"/>
      <c r="F4" s="6"/>
    </row>
    <row r="5" spans="1:11" ht="23.25" customHeight="1" x14ac:dyDescent="0.3">
      <c r="B5" s="30" t="s">
        <v>26</v>
      </c>
      <c r="C5" s="10"/>
      <c r="D5" s="10"/>
      <c r="E5" s="10"/>
    </row>
    <row r="6" spans="1:11" ht="4.5" customHeight="1" x14ac:dyDescent="0.25">
      <c r="B6" s="15"/>
      <c r="C6" s="15"/>
      <c r="D6" s="15"/>
      <c r="E6" s="15"/>
    </row>
    <row r="7" spans="1:11" ht="16.5" customHeight="1" x14ac:dyDescent="0.25">
      <c r="A7" s="55"/>
      <c r="B7" s="56" t="s">
        <v>41</v>
      </c>
      <c r="C7" s="56" t="s">
        <v>6</v>
      </c>
      <c r="D7" s="52" t="s">
        <v>40</v>
      </c>
      <c r="E7" s="52" t="s">
        <v>42</v>
      </c>
      <c r="F7" t="s">
        <v>29</v>
      </c>
    </row>
    <row r="8" spans="1:11" ht="16.5" customHeight="1" x14ac:dyDescent="0.25">
      <c r="A8" s="55"/>
      <c r="B8" s="56">
        <v>5</v>
      </c>
      <c r="C8" s="56" t="s">
        <v>45</v>
      </c>
      <c r="D8" s="57">
        <v>6750</v>
      </c>
      <c r="E8" s="57">
        <f>입찰_항목[비용]*입찰_항목[수량]</f>
        <v>33750</v>
      </c>
      <c r="F8">
        <f>_xlfn.RANK.EQ(입찰_항목[[#This Row],[합계]],입찰_항목[합계])</f>
        <v>4</v>
      </c>
    </row>
    <row r="9" spans="1:11" ht="16.5" customHeight="1" x14ac:dyDescent="0.25">
      <c r="A9" s="55"/>
      <c r="B9" s="56">
        <v>20</v>
      </c>
      <c r="C9" s="56" t="s">
        <v>46</v>
      </c>
      <c r="D9" s="57">
        <v>4970</v>
      </c>
      <c r="E9" s="57">
        <f>입찰_항목[비용]*입찰_항목[수량]</f>
        <v>99400</v>
      </c>
      <c r="F9">
        <f>_xlfn.RANK.EQ(입찰_항목[[#This Row],[합계]],입찰_항목[합계])</f>
        <v>2</v>
      </c>
    </row>
    <row r="10" spans="1:11" ht="16.5" customHeight="1" x14ac:dyDescent="0.25">
      <c r="A10" s="55"/>
      <c r="B10" s="56">
        <v>30</v>
      </c>
      <c r="C10" s="56" t="s">
        <v>47</v>
      </c>
      <c r="D10" s="57">
        <v>2490</v>
      </c>
      <c r="E10" s="57">
        <f>입찰_항목[비용]*입찰_항목[수량]</f>
        <v>74700</v>
      </c>
      <c r="F10">
        <f>_xlfn.RANK.EQ(입찰_항목[[#This Row],[합계]],입찰_항목[합계])</f>
        <v>3</v>
      </c>
    </row>
    <row r="11" spans="1:11" ht="16.5" customHeight="1" x14ac:dyDescent="0.25">
      <c r="A11" s="55"/>
      <c r="B11" s="56">
        <v>2</v>
      </c>
      <c r="C11" s="56" t="s">
        <v>48</v>
      </c>
      <c r="D11" s="57">
        <v>6670</v>
      </c>
      <c r="E11" s="57">
        <f>입찰_항목[비용]*입찰_항목[수량]</f>
        <v>13340</v>
      </c>
      <c r="F11">
        <f>_xlfn.RANK.EQ(입찰_항목[[#This Row],[합계]],입찰_항목[합계])</f>
        <v>6</v>
      </c>
      <c r="K11" s="37"/>
    </row>
    <row r="12" spans="1:11" ht="16.5" customHeight="1" x14ac:dyDescent="0.25">
      <c r="A12" s="55"/>
      <c r="B12" s="56">
        <v>2</v>
      </c>
      <c r="C12" s="56" t="s">
        <v>49</v>
      </c>
      <c r="D12" s="57">
        <v>3250</v>
      </c>
      <c r="E12" s="57">
        <f>입찰_항목[비용]*입찰_항목[수량]</f>
        <v>6500</v>
      </c>
      <c r="F12">
        <f>_xlfn.RANK.EQ(입찰_항목[[#This Row],[합계]],입찰_항목[합계])</f>
        <v>7</v>
      </c>
    </row>
    <row r="13" spans="1:11" ht="16.5" customHeight="1" x14ac:dyDescent="0.25">
      <c r="A13" s="55"/>
      <c r="B13" s="56">
        <v>2</v>
      </c>
      <c r="C13" s="56" t="s">
        <v>50</v>
      </c>
      <c r="D13" s="57">
        <v>7750</v>
      </c>
      <c r="E13" s="57">
        <f>입찰_항목[비용]*입찰_항목[수량]</f>
        <v>15500</v>
      </c>
      <c r="F13">
        <f>_xlfn.RANK.EQ(입찰_항목[[#This Row],[합계]],입찰_항목[합계])</f>
        <v>5</v>
      </c>
    </row>
    <row r="14" spans="1:11" ht="16.5" customHeight="1" x14ac:dyDescent="0.25">
      <c r="A14" s="55"/>
      <c r="B14" s="56">
        <v>2</v>
      </c>
      <c r="C14" s="56" t="s">
        <v>51</v>
      </c>
      <c r="D14" s="57">
        <v>100000</v>
      </c>
      <c r="E14" s="57">
        <f>입찰_항목[비용]*입찰_항목[수량]</f>
        <v>200000</v>
      </c>
      <c r="F14">
        <f>_xlfn.RANK.EQ(입찰_항목[[#This Row],[합계]],입찰_항목[합계])</f>
        <v>1</v>
      </c>
    </row>
    <row r="15" spans="1:11" ht="16.5" customHeight="1" x14ac:dyDescent="0.25">
      <c r="A15" s="55"/>
      <c r="B15" s="56"/>
      <c r="C15" s="56"/>
      <c r="D15" s="53"/>
      <c r="E15" s="54">
        <f>입찰_항목[비용]*입찰_항목[수량]</f>
        <v>0</v>
      </c>
      <c r="F15">
        <f>_xlfn.RANK.EQ(입찰_항목[[#This Row],[합계]],입찰_항목[합계])</f>
        <v>8</v>
      </c>
    </row>
    <row r="16" spans="1:11" ht="16.5" customHeight="1" x14ac:dyDescent="0.25">
      <c r="B16" s="22"/>
      <c r="C16" s="22"/>
      <c r="D16" s="23"/>
      <c r="E16" s="29">
        <f>입찰_항목[비용]*입찰_항목[수량]</f>
        <v>0</v>
      </c>
      <c r="F16">
        <f>_xlfn.RANK.EQ(입찰_항목[[#This Row],[합계]],입찰_항목[합계])</f>
        <v>8</v>
      </c>
    </row>
    <row r="17" spans="1:11" ht="16.5" customHeight="1" x14ac:dyDescent="0.25">
      <c r="B17" s="22"/>
      <c r="C17" s="22"/>
      <c r="D17" s="23"/>
      <c r="E17" s="29">
        <f>입찰_항목[비용]*입찰_항목[수량]</f>
        <v>0</v>
      </c>
      <c r="F17">
        <f>_xlfn.RANK.EQ(입찰_항목[[#This Row],[합계]],입찰_항목[합계])</f>
        <v>8</v>
      </c>
    </row>
    <row r="18" spans="1:11" ht="16.5" customHeight="1" x14ac:dyDescent="0.25">
      <c r="B18" s="22"/>
      <c r="C18" s="22"/>
      <c r="D18" s="23"/>
      <c r="E18" s="29">
        <f>입찰_항목[비용]*입찰_항목[수량]</f>
        <v>0</v>
      </c>
      <c r="F18">
        <f>_xlfn.RANK.EQ(입찰_항목[[#This Row],[합계]],입찰_항목[합계])</f>
        <v>8</v>
      </c>
    </row>
    <row r="19" spans="1:11" ht="16.5" customHeight="1" x14ac:dyDescent="0.25">
      <c r="B19" s="22"/>
      <c r="C19" s="22"/>
      <c r="D19" s="23"/>
      <c r="E19" s="29">
        <f>입찰_항목[비용]*입찰_항목[수량]</f>
        <v>0</v>
      </c>
      <c r="F19">
        <f>_xlfn.RANK.EQ(입찰_항목[[#This Row],[합계]],입찰_항목[합계])</f>
        <v>8</v>
      </c>
    </row>
    <row r="20" spans="1:11" ht="16.5" customHeight="1" x14ac:dyDescent="0.25">
      <c r="B20" s="22"/>
      <c r="C20" s="22"/>
      <c r="D20" s="23"/>
      <c r="E20" s="29">
        <f>입찰_항목[비용]*입찰_항목[수량]</f>
        <v>0</v>
      </c>
      <c r="F20">
        <f>_xlfn.RANK.EQ(입찰_항목[[#This Row],[합계]],입찰_항목[합계])</f>
        <v>8</v>
      </c>
    </row>
    <row r="21" spans="1:11" ht="16.5" customHeight="1" x14ac:dyDescent="0.25">
      <c r="B21" s="22"/>
      <c r="C21" s="22"/>
      <c r="D21" s="23"/>
      <c r="E21" s="29">
        <f>입찰_항목[비용]*입찰_항목[수량]</f>
        <v>0</v>
      </c>
      <c r="F21">
        <f>_xlfn.RANK.EQ(입찰_항목[[#This Row],[합계]],입찰_항목[합계])</f>
        <v>8</v>
      </c>
    </row>
    <row r="22" spans="1:11" ht="16.5" customHeight="1" x14ac:dyDescent="0.25">
      <c r="B22" s="22"/>
      <c r="C22" s="22"/>
      <c r="D22" s="23"/>
      <c r="E22" s="29">
        <f>입찰_항목[비용]*입찰_항목[수량]</f>
        <v>0</v>
      </c>
      <c r="F22">
        <f>_xlfn.RANK.EQ(입찰_항목[[#This Row],[합계]],입찰_항목[합계])</f>
        <v>8</v>
      </c>
    </row>
    <row r="23" spans="1:11" ht="16.5" customHeight="1" x14ac:dyDescent="0.25">
      <c r="B23" s="22"/>
      <c r="C23" s="22"/>
      <c r="D23" s="23"/>
      <c r="E23" s="29">
        <f>입찰_항목[비용]*입찰_항목[수량]</f>
        <v>0</v>
      </c>
      <c r="F23">
        <f>_xlfn.RANK.EQ(입찰_항목[[#This Row],[합계]],입찰_항목[합계])</f>
        <v>8</v>
      </c>
    </row>
    <row r="24" spans="1:11" ht="16.5" customHeight="1" x14ac:dyDescent="0.25">
      <c r="B24" s="22"/>
      <c r="C24" s="22"/>
      <c r="D24" s="23"/>
      <c r="E24" s="29">
        <f>입찰_항목[비용]*입찰_항목[수량]</f>
        <v>0</v>
      </c>
      <c r="F24">
        <f>_xlfn.RANK.EQ(입찰_항목[[#This Row],[합계]],입찰_항목[합계])</f>
        <v>8</v>
      </c>
    </row>
    <row r="25" spans="1:11" ht="16.5" customHeight="1" x14ac:dyDescent="0.25">
      <c r="B25" s="22"/>
      <c r="C25" s="22"/>
      <c r="D25" s="23"/>
      <c r="E25" s="29">
        <f>입찰_항목[비용]*입찰_항목[수량]</f>
        <v>0</v>
      </c>
      <c r="F25">
        <f>_xlfn.RANK.EQ(입찰_항목[[#This Row],[합계]],입찰_항목[합계])</f>
        <v>8</v>
      </c>
    </row>
    <row r="26" spans="1:11" ht="16.5" customHeight="1" x14ac:dyDescent="0.25">
      <c r="B26" s="22"/>
      <c r="C26" s="22"/>
      <c r="D26" s="23"/>
      <c r="E26" s="29">
        <f>입찰_항목[비용]*입찰_항목[수량]</f>
        <v>0</v>
      </c>
      <c r="F26">
        <f>_xlfn.RANK.EQ(입찰_항목[[#This Row],[합계]],입찰_항목[합계])</f>
        <v>8</v>
      </c>
    </row>
    <row r="27" spans="1:11" ht="16.5" customHeight="1" x14ac:dyDescent="0.25">
      <c r="A27" s="5"/>
      <c r="B27" s="22"/>
      <c r="C27" s="22"/>
      <c r="D27" s="23"/>
      <c r="E27" s="29">
        <f>입찰_항목[비용]*입찰_항목[수량]</f>
        <v>0</v>
      </c>
      <c r="F27">
        <f>_xlfn.RANK.EQ(입찰_항목[[#This Row],[합계]],입찰_항목[합계])</f>
        <v>8</v>
      </c>
    </row>
    <row r="28" spans="1:11" ht="16.5" customHeight="1" x14ac:dyDescent="0.25">
      <c r="A28" s="5"/>
      <c r="B28" s="22"/>
      <c r="C28" s="22"/>
      <c r="D28" s="23"/>
      <c r="E28" s="29">
        <f>입찰_항목[비용]*입찰_항목[수량]</f>
        <v>0</v>
      </c>
      <c r="F28">
        <f>_xlfn.RANK.EQ(입찰_항목[[#This Row],[합계]],입찰_항목[합계])</f>
        <v>8</v>
      </c>
      <c r="K28" s="35"/>
    </row>
    <row r="29" spans="1:11" ht="16.5" customHeight="1" x14ac:dyDescent="0.25">
      <c r="A29" s="5"/>
      <c r="B29" s="22"/>
      <c r="C29" s="22"/>
      <c r="D29" s="23"/>
      <c r="E29" s="29">
        <f>입찰_항목[비용]*입찰_항목[수량]</f>
        <v>0</v>
      </c>
      <c r="F29">
        <f>_xlfn.RANK.EQ(입찰_항목[[#This Row],[합계]],입찰_항목[합계])</f>
        <v>8</v>
      </c>
    </row>
    <row r="30" spans="1:11" ht="16.5" customHeight="1" x14ac:dyDescent="0.25">
      <c r="A30" s="24"/>
      <c r="B30" s="22"/>
      <c r="C30" s="22"/>
      <c r="D30" s="23"/>
      <c r="E30" s="29">
        <f>입찰_항목[비용]*입찰_항목[수량]</f>
        <v>0</v>
      </c>
      <c r="F30">
        <f>_xlfn.RANK.EQ(입찰_항목[[#This Row],[합계]],입찰_항목[합계])</f>
        <v>8</v>
      </c>
    </row>
    <row r="31" spans="1:11" ht="16.5" customHeight="1" x14ac:dyDescent="0.25">
      <c r="A31" s="25">
        <v>1</v>
      </c>
      <c r="B31" s="22"/>
      <c r="C31" s="22"/>
      <c r="D31" s="23"/>
      <c r="E31" s="29">
        <f>입찰_항목[비용]*입찰_항목[수량]</f>
        <v>0</v>
      </c>
      <c r="F31">
        <f>_xlfn.RANK.EQ(입찰_항목[[#This Row],[합계]],입찰_항목[합계])</f>
        <v>8</v>
      </c>
    </row>
    <row r="32" spans="1:11" ht="16.5" customHeight="1" x14ac:dyDescent="0.25">
      <c r="A32" s="25">
        <v>2</v>
      </c>
      <c r="B32" s="38"/>
      <c r="C32" s="38"/>
      <c r="D32" s="39" t="s">
        <v>28</v>
      </c>
      <c r="E32" s="41">
        <f>SUBTOTAL(109,입찰_항목[합계])</f>
        <v>443190</v>
      </c>
    </row>
    <row r="33" spans="1:6" ht="16.5" customHeight="1" x14ac:dyDescent="0.25">
      <c r="A33" s="26">
        <v>3</v>
      </c>
      <c r="D33" s="33" t="s">
        <v>43</v>
      </c>
      <c r="E33" s="21">
        <v>7.4999999999999997E-2</v>
      </c>
    </row>
    <row r="34" spans="1:6" ht="16.5" customHeight="1" x14ac:dyDescent="0.25">
      <c r="A34" s="26">
        <v>4</v>
      </c>
      <c r="D34" s="34" t="s">
        <v>44</v>
      </c>
      <c r="E34" s="40">
        <f>TaxRate*입찰_항목[[#Totals],[합계]]</f>
        <v>33239.25</v>
      </c>
    </row>
    <row r="35" spans="1:6" ht="16.5" customHeight="1" x14ac:dyDescent="0.25">
      <c r="A35" s="51">
        <v>5</v>
      </c>
      <c r="D35" s="34" t="s">
        <v>7</v>
      </c>
      <c r="E35" s="46">
        <f>Tax+입찰_항목[[#Totals],[합계]]</f>
        <v>476429.25</v>
      </c>
    </row>
    <row r="38" spans="1:6" ht="23.25" customHeight="1" x14ac:dyDescent="0.25"/>
    <row r="39" spans="1:6" ht="22.5" customHeight="1" x14ac:dyDescent="0.3">
      <c r="B39" s="42" t="s">
        <v>27</v>
      </c>
      <c r="C39" s="10"/>
      <c r="D39" s="10"/>
      <c r="E39" s="10"/>
      <c r="F39" s="6"/>
    </row>
    <row r="40" spans="1:6" ht="16.5" customHeight="1" x14ac:dyDescent="0.25">
      <c r="B40" s="15"/>
      <c r="C40" s="15"/>
      <c r="D40" s="15"/>
      <c r="E40" s="15"/>
      <c r="F40" s="6"/>
    </row>
    <row r="41" spans="1:6" ht="16.5" customHeight="1" x14ac:dyDescent="0.25">
      <c r="B41" s="43"/>
      <c r="C41" s="43"/>
      <c r="F41" s="6"/>
    </row>
    <row r="42" spans="1:6" ht="16.5" customHeight="1" x14ac:dyDescent="0.25">
      <c r="B42" s="47"/>
      <c r="C42" s="48" t="s">
        <v>30</v>
      </c>
      <c r="D42" s="27" t="s">
        <v>31</v>
      </c>
      <c r="E42" s="28"/>
      <c r="F42" s="6"/>
    </row>
    <row r="43" spans="1:6" ht="16.5" customHeight="1" x14ac:dyDescent="0.25">
      <c r="B43" s="49" t="str">
        <f>INDEX(입찰_항목[],MATCH(A31,입찰_항목[[ ]],0),2)</f>
        <v>인건비</v>
      </c>
      <c r="C43" s="50">
        <f>INDEX(입찰_항목[],MATCH(A31,입찰_항목[[ ]],0),4)</f>
        <v>200000</v>
      </c>
      <c r="D43" s="62"/>
      <c r="E43" s="62"/>
      <c r="F43" s="6"/>
    </row>
    <row r="44" spans="1:6" ht="16.5" customHeight="1" x14ac:dyDescent="0.25">
      <c r="B44" s="49" t="str">
        <f>INDEX(입찰_항목[],MATCH(A32,입찰_항목[[ ]],0),2)</f>
        <v>2x4x10 목재</v>
      </c>
      <c r="C44" s="50">
        <f>INDEX(입찰_항목[],MATCH(A32,입찰_항목[[ ]],0),4)</f>
        <v>99400</v>
      </c>
      <c r="D44" s="62"/>
      <c r="E44" s="62"/>
      <c r="F44" s="6"/>
    </row>
    <row r="45" spans="1:6" ht="16.5" customHeight="1" x14ac:dyDescent="0.25">
      <c r="B45" s="49" t="str">
        <f>INDEX(입찰_항목[],MATCH(A33,입찰_항목[[ ]],0),2)</f>
        <v>장선 받침대</v>
      </c>
      <c r="C45" s="50">
        <f>INDEX(입찰_항목[],MATCH(A33,입찰_항목[[ ]],0),4)</f>
        <v>74700</v>
      </c>
      <c r="D45" s="62"/>
      <c r="E45" s="62"/>
      <c r="F45" s="6"/>
    </row>
    <row r="46" spans="1:6" ht="16.5" customHeight="1" x14ac:dyDescent="0.25">
      <c r="B46" s="49" t="str">
        <f>INDEX(입찰_항목[],MATCH(A34,입찰_항목[[ ]],0),2)</f>
        <v>2x8x10 목재</v>
      </c>
      <c r="C46" s="50">
        <f>INDEX(입찰_항목[],MATCH(A34,입찰_항목[[ ]],0),4)</f>
        <v>33750</v>
      </c>
      <c r="D46" s="62"/>
      <c r="E46" s="62"/>
      <c r="F46" s="6"/>
    </row>
    <row r="47" spans="1:6" ht="16.5" customHeight="1" x14ac:dyDescent="0.25">
      <c r="B47" s="49" t="str">
        <f>INDEX(입찰_항목[],MATCH(A35,입찰_항목[[ ]],0),2)</f>
        <v>장갑 한 켤레, 가죽</v>
      </c>
      <c r="C47" s="50">
        <f>INDEX(입찰_항목[],MATCH(A35,입찰_항목[[ ]],0),4)</f>
        <v>15500</v>
      </c>
      <c r="D47" s="62"/>
      <c r="E47" s="62"/>
      <c r="F47" s="6"/>
    </row>
    <row r="48" spans="1:6" ht="16.5" customHeight="1" x14ac:dyDescent="0.25">
      <c r="B48" s="43"/>
      <c r="C48" s="43"/>
      <c r="D48" s="62"/>
      <c r="E48" s="62"/>
      <c r="F48" s="6"/>
    </row>
    <row r="49" spans="2:6" ht="16.5" customHeight="1" x14ac:dyDescent="0.25">
      <c r="B49" s="44"/>
      <c r="C49" s="44"/>
      <c r="D49" s="62"/>
      <c r="E49" s="62"/>
      <c r="F49" s="9"/>
    </row>
    <row r="50" spans="2:6" ht="16.5" customHeight="1" x14ac:dyDescent="0.25">
      <c r="B50" s="45"/>
      <c r="C50" s="45"/>
      <c r="D50" s="62"/>
      <c r="E50" s="62"/>
      <c r="F50" s="4"/>
    </row>
    <row r="51" spans="2:6" ht="16.5" customHeight="1" x14ac:dyDescent="0.25">
      <c r="B51" s="44"/>
      <c r="C51" s="44"/>
      <c r="D51" s="8"/>
      <c r="E51" s="8"/>
      <c r="F51" s="9"/>
    </row>
    <row r="52" spans="2:6" ht="16.5" customHeight="1" x14ac:dyDescent="0.25">
      <c r="B52" s="3"/>
      <c r="C52" s="3"/>
      <c r="D52" s="3"/>
      <c r="E52" s="3"/>
    </row>
  </sheetData>
  <mergeCells count="8">
    <mergeCell ref="D49:E49"/>
    <mergeCell ref="D50:E50"/>
    <mergeCell ref="D43:E43"/>
    <mergeCell ref="D44:E44"/>
    <mergeCell ref="D45:E45"/>
    <mergeCell ref="D46:E46"/>
    <mergeCell ref="D47:E47"/>
    <mergeCell ref="D48:E48"/>
  </mergeCells>
  <phoneticPr fontId="10" type="noConversion"/>
  <printOptions horizontalCentered="1"/>
  <pageMargins left="0.25" right="0.25" top="0.75" bottom="0.75" header="0.3" footer="0.3"/>
  <pageSetup fitToHeight="0" orientation="portrait" r:id="rId1"/>
  <headerFooter>
    <oddFooter>&amp;P/&amp;N페이지</oddFooter>
  </headerFooter>
  <rowBreaks count="1" manualBreakCount="1">
    <brk id="38" min="1" max="4" man="1"/>
  </rowBreaks>
  <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APDescription xmlns="49c1fb53-399a-4d91-bfc2-0a118990ebe4" xsi:nil="true"/>
    <AssetExpire xmlns="49c1fb53-399a-4d91-bfc2-0a118990ebe4">2029-01-01T08:00:00+00:00</AssetExpire>
    <CampaignTagsTaxHTField0 xmlns="49c1fb53-399a-4d91-bfc2-0a118990ebe4">
      <Terms xmlns="http://schemas.microsoft.com/office/infopath/2007/PartnerControls"/>
    </CampaignTagsTaxHTField0>
    <IntlLangReviewDate xmlns="49c1fb53-399a-4d91-bfc2-0a118990ebe4" xsi:nil="true"/>
    <TPFriendlyName xmlns="49c1fb53-399a-4d91-bfc2-0a118990ebe4" xsi:nil="true"/>
    <IntlLangReview xmlns="49c1fb53-399a-4d91-bfc2-0a118990ebe4">false</IntlLangReview>
    <LocLastLocAttemptVersionLookup xmlns="49c1fb53-399a-4d91-bfc2-0a118990ebe4">854843</LocLastLocAttemptVersionLookup>
    <PolicheckWords xmlns="49c1fb53-399a-4d91-bfc2-0a118990ebe4" xsi:nil="true"/>
    <SubmitterId xmlns="49c1fb53-399a-4d91-bfc2-0a118990ebe4" xsi:nil="true"/>
    <AcquiredFrom xmlns="49c1fb53-399a-4d91-bfc2-0a118990ebe4">Internal MS</AcquiredFrom>
    <EditorialStatus xmlns="49c1fb53-399a-4d91-bfc2-0a118990ebe4">Complete</EditorialStatus>
    <Markets xmlns="49c1fb53-399a-4d91-bfc2-0a118990ebe4"/>
    <OriginAsset xmlns="49c1fb53-399a-4d91-bfc2-0a118990ebe4" xsi:nil="true"/>
    <AssetStart xmlns="49c1fb53-399a-4d91-bfc2-0a118990ebe4">2012-08-30T21:17:00+00:00</AssetStart>
    <FriendlyTitle xmlns="49c1fb53-399a-4d91-bfc2-0a118990ebe4" xsi:nil="true"/>
    <MarketSpecific xmlns="49c1fb53-399a-4d91-bfc2-0a118990ebe4">false</MarketSpecific>
    <TPNamespace xmlns="49c1fb53-399a-4d91-bfc2-0a118990ebe4" xsi:nil="true"/>
    <PublishStatusLookup xmlns="49c1fb53-399a-4d91-bfc2-0a118990ebe4">
      <Value>476990</Value>
    </PublishStatusLookup>
    <APAuthor xmlns="49c1fb53-399a-4d91-bfc2-0a118990ebe4">
      <UserInfo>
        <DisplayName>REDMOND\matthos</DisplayName>
        <AccountId>59</AccountId>
        <AccountType/>
      </UserInfo>
    </APAuthor>
    <TPCommandLine xmlns="49c1fb53-399a-4d91-bfc2-0a118990ebe4" xsi:nil="true"/>
    <IntlLangReviewer xmlns="49c1fb53-399a-4d91-bfc2-0a118990ebe4" xsi:nil="true"/>
    <OpenTemplate xmlns="49c1fb53-399a-4d91-bfc2-0a118990ebe4">true</OpenTemplate>
    <CSXSubmissionDate xmlns="49c1fb53-399a-4d91-bfc2-0a118990ebe4" xsi:nil="true"/>
    <TaxCatchAll xmlns="49c1fb53-399a-4d91-bfc2-0a118990ebe4"/>
    <Manager xmlns="49c1fb53-399a-4d91-bfc2-0a118990ebe4" xsi:nil="true"/>
    <NumericId xmlns="49c1fb53-399a-4d91-bfc2-0a118990ebe4" xsi:nil="true"/>
    <ParentAssetId xmlns="49c1fb53-399a-4d91-bfc2-0a118990ebe4" xsi:nil="true"/>
    <OriginalSourceMarket xmlns="49c1fb53-399a-4d91-bfc2-0a118990ebe4">english</OriginalSourceMarket>
    <ApprovalStatus xmlns="49c1fb53-399a-4d91-bfc2-0a118990ebe4">InProgress</ApprovalStatus>
    <TPComponent xmlns="49c1fb53-399a-4d91-bfc2-0a118990ebe4" xsi:nil="true"/>
    <EditorialTags xmlns="49c1fb53-399a-4d91-bfc2-0a118990ebe4" xsi:nil="true"/>
    <TPExecutable xmlns="49c1fb53-399a-4d91-bfc2-0a118990ebe4" xsi:nil="true"/>
    <TPLaunchHelpLink xmlns="49c1fb53-399a-4d91-bfc2-0a118990ebe4" xsi:nil="true"/>
    <LocComments xmlns="49c1fb53-399a-4d91-bfc2-0a118990ebe4" xsi:nil="true"/>
    <LocRecommendedHandoff xmlns="49c1fb53-399a-4d91-bfc2-0a118990ebe4" xsi:nil="true"/>
    <SourceTitle xmlns="49c1fb53-399a-4d91-bfc2-0a118990ebe4" xsi:nil="true"/>
    <CSXUpdate xmlns="49c1fb53-399a-4d91-bfc2-0a118990ebe4">false</CSXUpdate>
    <IntlLocPriority xmlns="49c1fb53-399a-4d91-bfc2-0a118990ebe4" xsi:nil="true"/>
    <UAProjectedTotalWords xmlns="49c1fb53-399a-4d91-bfc2-0a118990ebe4" xsi:nil="true"/>
    <AssetType xmlns="49c1fb53-399a-4d91-bfc2-0a118990ebe4">TP</AssetType>
    <MachineTranslated xmlns="49c1fb53-399a-4d91-bfc2-0a118990ebe4">false</MachineTranslated>
    <OutputCachingOn xmlns="49c1fb53-399a-4d91-bfc2-0a118990ebe4">false</OutputCachingOn>
    <TemplateStatus xmlns="49c1fb53-399a-4d91-bfc2-0a118990ebe4">Complete</TemplateStatus>
    <IsSearchable xmlns="49c1fb53-399a-4d91-bfc2-0a118990ebe4">true</IsSearchable>
    <ContentItem xmlns="49c1fb53-399a-4d91-bfc2-0a118990ebe4" xsi:nil="true"/>
    <HandoffToMSDN xmlns="49c1fb53-399a-4d91-bfc2-0a118990ebe4" xsi:nil="true"/>
    <ShowIn xmlns="49c1fb53-399a-4d91-bfc2-0a118990ebe4">Show everywhere</ShowIn>
    <ThumbnailAssetId xmlns="49c1fb53-399a-4d91-bfc2-0a118990ebe4" xsi:nil="true"/>
    <UALocComments xmlns="49c1fb53-399a-4d91-bfc2-0a118990ebe4" xsi:nil="true"/>
    <UALocRecommendation xmlns="49c1fb53-399a-4d91-bfc2-0a118990ebe4">Localize</UALocRecommendation>
    <LastModifiedDateTime xmlns="49c1fb53-399a-4d91-bfc2-0a118990ebe4" xsi:nil="true"/>
    <LegacyData xmlns="49c1fb53-399a-4d91-bfc2-0a118990ebe4" xsi:nil="true"/>
    <LocManualTestRequired xmlns="49c1fb53-399a-4d91-bfc2-0a118990ebe4">false</LocManualTestRequired>
    <LocMarketGroupTiers2 xmlns="49c1fb53-399a-4d91-bfc2-0a118990ebe4" xsi:nil="true"/>
    <ClipArtFilename xmlns="49c1fb53-399a-4d91-bfc2-0a118990ebe4" xsi:nil="true"/>
    <TPApplication xmlns="49c1fb53-399a-4d91-bfc2-0a118990ebe4" xsi:nil="true"/>
    <CSXHash xmlns="49c1fb53-399a-4d91-bfc2-0a118990ebe4" xsi:nil="true"/>
    <DirectSourceMarket xmlns="49c1fb53-399a-4d91-bfc2-0a118990ebe4">english</DirectSourceMarket>
    <PrimaryImageGen xmlns="49c1fb53-399a-4d91-bfc2-0a118990ebe4">false</PrimaryImageGen>
    <PlannedPubDate xmlns="49c1fb53-399a-4d91-bfc2-0a118990ebe4" xsi:nil="true"/>
    <CSXSubmissionMarket xmlns="49c1fb53-399a-4d91-bfc2-0a118990ebe4" xsi:nil="true"/>
    <Downloads xmlns="49c1fb53-399a-4d91-bfc2-0a118990ebe4">0</Downloads>
    <ArtSampleDocs xmlns="49c1fb53-399a-4d91-bfc2-0a118990ebe4" xsi:nil="true"/>
    <TrustLevel xmlns="49c1fb53-399a-4d91-bfc2-0a118990ebe4">1 Microsoft Managed Content</TrustLevel>
    <BlockPublish xmlns="49c1fb53-399a-4d91-bfc2-0a118990ebe4">false</BlockPublish>
    <TPLaunchHelpLinkType xmlns="49c1fb53-399a-4d91-bfc2-0a118990ebe4">Template</TPLaunchHelpLinkType>
    <LocalizationTagsTaxHTField0 xmlns="49c1fb53-399a-4d91-bfc2-0a118990ebe4">
      <Terms xmlns="http://schemas.microsoft.com/office/infopath/2007/PartnerControls"/>
    </LocalizationTagsTaxHTField0>
    <BusinessGroup xmlns="49c1fb53-399a-4d91-bfc2-0a118990ebe4" xsi:nil="true"/>
    <Providers xmlns="49c1fb53-399a-4d91-bfc2-0a118990ebe4" xsi:nil="true"/>
    <TemplateTemplateType xmlns="49c1fb53-399a-4d91-bfc2-0a118990ebe4">Excel Spreadsheet Template</TemplateTemplateType>
    <TimesCloned xmlns="49c1fb53-399a-4d91-bfc2-0a118990ebe4" xsi:nil="true"/>
    <TPAppVersion xmlns="49c1fb53-399a-4d91-bfc2-0a118990ebe4" xsi:nil="true"/>
    <VoteCount xmlns="49c1fb53-399a-4d91-bfc2-0a118990ebe4" xsi:nil="true"/>
    <AverageRating xmlns="49c1fb53-399a-4d91-bfc2-0a118990ebe4" xsi:nil="true"/>
    <FeatureTagsTaxHTField0 xmlns="49c1fb53-399a-4d91-bfc2-0a118990ebe4">
      <Terms xmlns="http://schemas.microsoft.com/office/infopath/2007/PartnerControls"/>
    </FeatureTagsTaxHTField0>
    <Provider xmlns="49c1fb53-399a-4d91-bfc2-0a118990ebe4" xsi:nil="true"/>
    <UACurrentWords xmlns="49c1fb53-399a-4d91-bfc2-0a118990ebe4" xsi:nil="true"/>
    <AssetId xmlns="49c1fb53-399a-4d91-bfc2-0a118990ebe4">TP103427376</AssetId>
    <TPClientViewer xmlns="49c1fb53-399a-4d91-bfc2-0a118990ebe4" xsi:nil="true"/>
    <DSATActionTaken xmlns="49c1fb53-399a-4d91-bfc2-0a118990ebe4" xsi:nil="true"/>
    <APEditor xmlns="49c1fb53-399a-4d91-bfc2-0a118990ebe4">
      <UserInfo>
        <DisplayName/>
        <AccountId xsi:nil="true"/>
        <AccountType/>
      </UserInfo>
    </APEditor>
    <TPInstallLocation xmlns="49c1fb53-399a-4d91-bfc2-0a118990ebe4" xsi:nil="true"/>
    <OOCacheId xmlns="49c1fb53-399a-4d91-bfc2-0a118990ebe4" xsi:nil="true"/>
    <IsDeleted xmlns="49c1fb53-399a-4d91-bfc2-0a118990ebe4">false</IsDeleted>
    <PublishTargets xmlns="49c1fb53-399a-4d91-bfc2-0a118990ebe4">OfficeOnlineVNext</PublishTargets>
    <ApprovalLog xmlns="49c1fb53-399a-4d91-bfc2-0a118990ebe4" xsi:nil="true"/>
    <BugNumber xmlns="49c1fb53-399a-4d91-bfc2-0a118990ebe4" xsi:nil="true"/>
    <CrawlForDependencies xmlns="49c1fb53-399a-4d91-bfc2-0a118990ebe4">false</CrawlForDependencies>
    <InternalTagsTaxHTField0 xmlns="49c1fb53-399a-4d91-bfc2-0a118990ebe4">
      <Terms xmlns="http://schemas.microsoft.com/office/infopath/2007/PartnerControls"/>
    </InternalTagsTaxHTField0>
    <LastHandOff xmlns="49c1fb53-399a-4d91-bfc2-0a118990ebe4" xsi:nil="true"/>
    <Milestone xmlns="49c1fb53-399a-4d91-bfc2-0a118990ebe4" xsi:nil="true"/>
    <OriginalRelease xmlns="49c1fb53-399a-4d91-bfc2-0a118990ebe4">15</OriginalRelease>
    <RecommendationsModifier xmlns="49c1fb53-399a-4d91-bfc2-0a118990ebe4" xsi:nil="true"/>
    <ScenarioTagsTaxHTField0 xmlns="49c1fb53-399a-4d91-bfc2-0a118990ebe4">
      <Terms xmlns="http://schemas.microsoft.com/office/infopath/2007/PartnerControls"/>
    </ScenarioTagsTaxHTField0>
    <UANotes xmlns="49c1fb53-399a-4d91-bfc2-0a118990ebe4" xsi:nil="true"/>
  </documentManagement>
</p:properties>
</file>

<file path=customXml/item2.xml><?xml version="1.0" encoding="utf-8"?>
<?mso-contentType ?>
<FormTemplates xmlns="http://schemas.microsoft.com/sharepoint/v3/contenttype/forms">
  <Display>DocumentLibraryForm</Display>
  <Edit>AssetEditForm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TemplateFile" ma:contentTypeID="0x01010070926BE6910EE541A5C8A9203B4061CC0400C52140320FE295488DD4381964E77F84" ma:contentTypeVersion="57" ma:contentTypeDescription="Create a new document." ma:contentTypeScope="" ma:versionID="fb68b574494ff423512a6d157fda585d">
  <xsd:schema xmlns:xsd="http://www.w3.org/2001/XMLSchema" xmlns:xs="http://www.w3.org/2001/XMLSchema" xmlns:p="http://schemas.microsoft.com/office/2006/metadata/properties" xmlns:ns2="49c1fb53-399a-4d91-bfc2-0a118990ebe4" targetNamespace="http://schemas.microsoft.com/office/2006/metadata/properties" ma:root="true" ma:fieldsID="0c909fc9147f5cd72e5e5bce45a50b95" ns2:_="">
    <xsd:import namespace="49c1fb53-399a-4d91-bfc2-0a118990ebe4"/>
    <xsd:element name="properties">
      <xsd:complexType>
        <xsd:sequence>
          <xsd:element name="documentManagement">
            <xsd:complexType>
              <xsd:all>
                <xsd:element ref="ns2:AcquiredFrom" minOccurs="0"/>
                <xsd:element ref="ns2:UACurrentWords" minOccurs="0"/>
                <xsd:element ref="ns2:TPApplication" minOccurs="0"/>
                <xsd:element ref="ns2:ApprovalLog" minOccurs="0"/>
                <xsd:element ref="ns2:ApprovalStatus" minOccurs="0"/>
                <xsd:element ref="ns2:AssetStart" minOccurs="0"/>
                <xsd:element ref="ns2:AssetExpire" minOccurs="0"/>
                <xsd:element ref="ns2:AssetId" minOccurs="0"/>
                <xsd:element ref="ns2:IsSearchable" minOccurs="0"/>
                <xsd:element ref="ns2:AssetType" minOccurs="0"/>
                <xsd:element ref="ns2:APAuthor" minOccurs="0"/>
                <xsd:element ref="ns2:AverageRating" minOccurs="0"/>
                <xsd:element ref="ns2:BlockPublish" minOccurs="0"/>
                <xsd:element ref="ns2:BugNumber" minOccurs="0"/>
                <xsd:element ref="ns2:CampaignTagsTaxHTField0" minOccurs="0"/>
                <xsd:element ref="ns2:TPClientViewer" minOccurs="0"/>
                <xsd:element ref="ns2:ClipArtFilename" minOccurs="0"/>
                <xsd:element ref="ns2:TPCommandLine" minOccurs="0"/>
                <xsd:element ref="ns2:TPComponent" minOccurs="0"/>
                <xsd:element ref="ns2:ContentItem" minOccurs="0"/>
                <xsd:element ref="ns2:CrawlForDependencies" minOccurs="0"/>
                <xsd:element ref="ns2:CSXHash" minOccurs="0"/>
                <xsd:element ref="ns2:CSXSubmissionMarket" minOccurs="0"/>
                <xsd:element ref="ns2:CSXUpdate" minOccurs="0"/>
                <xsd:element ref="ns2:IntlLangReviewDate" minOccurs="0"/>
                <xsd:element ref="ns2:IsDeleted" minOccurs="0"/>
                <xsd:element ref="ns2:APDescription" minOccurs="0"/>
                <xsd:element ref="ns2:DirectSourceMarket" minOccurs="0"/>
                <xsd:element ref="ns2:Downloads" minOccurs="0"/>
                <xsd:element ref="ns2:DSATActionTaken" minOccurs="0"/>
                <xsd:element ref="ns2:APEditor" minOccurs="0"/>
                <xsd:element ref="ns2:EditorialStatus" minOccurs="0"/>
                <xsd:element ref="ns2:EditorialTags" minOccurs="0"/>
                <xsd:element ref="ns2:TPExecutable" minOccurs="0"/>
                <xsd:element ref="ns2:FeatureTagsTaxHTField0" minOccurs="0"/>
                <xsd:element ref="ns2:TPFriendlyName" minOccurs="0"/>
                <xsd:element ref="ns2:FriendlyTitle" minOccurs="0"/>
                <xsd:element ref="ns2:PrimaryImageGen" minOccurs="0"/>
                <xsd:element ref="ns2:HandoffToMSDN" minOccurs="0"/>
                <xsd:element ref="ns2:InProjectListLookup" minOccurs="0"/>
                <xsd:element ref="ns2:TPInstallLocation" minOccurs="0"/>
                <xsd:element ref="ns2:InternalTagsTaxHTField0" minOccurs="0"/>
                <xsd:element ref="ns2:IntlLangReview" minOccurs="0"/>
                <xsd:element ref="ns2:IntlLangReviewer" minOccurs="0"/>
                <xsd:element ref="ns2:MarketSpecific" minOccurs="0"/>
                <xsd:element ref="ns2:LastCompleteVersionLookup" minOccurs="0"/>
                <xsd:element ref="ns2:LastHandOff" minOccurs="0"/>
                <xsd:element ref="ns2:LastModifiedDateTime" minOccurs="0"/>
                <xsd:element ref="ns2:LastPreviewErrorLookup" minOccurs="0"/>
                <xsd:element ref="ns2:LastPreviewResultLookup" minOccurs="0"/>
                <xsd:element ref="ns2:LastPreviewAttemptDateLookup" minOccurs="0"/>
                <xsd:element ref="ns2:LastPreviewedByLookup" minOccurs="0"/>
                <xsd:element ref="ns2:LastPreviewTimeLookup" minOccurs="0"/>
                <xsd:element ref="ns2:LastPreviewVersionLookup" minOccurs="0"/>
                <xsd:element ref="ns2:LastPublishErrorLookup" minOccurs="0"/>
                <xsd:element ref="ns2:LastPublishResultLookup" minOccurs="0"/>
                <xsd:element ref="ns2:LastPublishAttemptDateLookup" minOccurs="0"/>
                <xsd:element ref="ns2:LastPublishedByLookup" minOccurs="0"/>
                <xsd:element ref="ns2:LastPublishTimeLookup" minOccurs="0"/>
                <xsd:element ref="ns2:LastPublishVersionLookup" minOccurs="0"/>
                <xsd:element ref="ns2:TPLaunchHelpLinkType" minOccurs="0"/>
                <xsd:element ref="ns2:LegacyData" minOccurs="0"/>
                <xsd:element ref="ns2:TPLaunchHelpLink" minOccurs="0"/>
                <xsd:element ref="ns2:LocComments" minOccurs="0"/>
                <xsd:element ref="ns2:LocLastLocAttemptVersionLookup" minOccurs="0"/>
                <xsd:element ref="ns2:LocLastLocAttemptVersionTypeLookup" minOccurs="0"/>
                <xsd:element ref="ns2:LocManualTestRequired" minOccurs="0"/>
                <xsd:element ref="ns2:LocMarketGroupTiers2" minOccurs="0"/>
                <xsd:element ref="ns2:LocNewPublishedVersionLookup" minOccurs="0"/>
                <xsd:element ref="ns2:LocOverallHandbackStatusLookup" minOccurs="0"/>
                <xsd:element ref="ns2:LocOverallLocStatusLookup" minOccurs="0"/>
                <xsd:element ref="ns2:LocOverallPreviewStatusLookup" minOccurs="0"/>
                <xsd:element ref="ns2:LocOverallPublishStatusLookup" minOccurs="0"/>
                <xsd:element ref="ns2:IntlLocPriority" minOccurs="0"/>
                <xsd:element ref="ns2:LocProcessedForHandoffsLookup" minOccurs="0"/>
                <xsd:element ref="ns2:LocProcessedForMarketsLookup" minOccurs="0"/>
                <xsd:element ref="ns2:LocPublishedDependentAssetsLookup" minOccurs="0"/>
                <xsd:element ref="ns2:LocPublishedLinkedAssetsLookup" minOccurs="0"/>
                <xsd:element ref="ns2:LocRecommendedHandoff" minOccurs="0"/>
                <xsd:element ref="ns2:LocalizationTagsTaxHTField0" minOccurs="0"/>
                <xsd:element ref="ns2:MachineTranslated" minOccurs="0"/>
                <xsd:element ref="ns2:Manager" minOccurs="0"/>
                <xsd:element ref="ns2:Markets" minOccurs="0"/>
                <xsd:element ref="ns2:Milestone" minOccurs="0"/>
                <xsd:element ref="ns2:TPNamespace" minOccurs="0"/>
                <xsd:element ref="ns2:NumericId" minOccurs="0"/>
                <xsd:element ref="ns2:NumOfRatingsLookup" minOccurs="0"/>
                <xsd:element ref="ns2:OOCacheId" minOccurs="0"/>
                <xsd:element ref="ns2:OpenTemplate" minOccurs="0"/>
                <xsd:element ref="ns2:OriginAsset" minOccurs="0"/>
                <xsd:element ref="ns2:OriginalRelease" minOccurs="0"/>
                <xsd:element ref="ns2:OriginalSourceMarket" minOccurs="0"/>
                <xsd:element ref="ns2:OutputCachingOn" minOccurs="0"/>
                <xsd:element ref="ns2:ParentAssetId" minOccurs="0"/>
                <xsd:element ref="ns2:PlannedPubDate" minOccurs="0"/>
                <xsd:element ref="ns2:PolicheckWords" minOccurs="0"/>
                <xsd:element ref="ns2:BusinessGroup" minOccurs="0"/>
                <xsd:element ref="ns2:UAProjectedTotalWords" minOccurs="0"/>
                <xsd:element ref="ns2:Provider" minOccurs="0"/>
                <xsd:element ref="ns2:Providers" minOccurs="0"/>
                <xsd:element ref="ns2:PublishStatusLookup" minOccurs="0"/>
                <xsd:element ref="ns2:PublishTargets" minOccurs="0"/>
                <xsd:element ref="ns2:RecommendationsModifier" minOccurs="0"/>
                <xsd:element ref="ns2:ArtSampleDocs" minOccurs="0"/>
                <xsd:element ref="ns2:ScenarioTagsTaxHTField0" minOccurs="0"/>
                <xsd:element ref="ns2:ShowIn" minOccurs="0"/>
                <xsd:element ref="ns2:SourceTitle" minOccurs="0"/>
                <xsd:element ref="ns2:CSXSubmissionDate" minOccurs="0"/>
                <xsd:element ref="ns2:SubmitterId" minOccurs="0"/>
                <xsd:element ref="ns2:TaxCatchAll" minOccurs="0"/>
                <xsd:element ref="ns2:TaxCatchAllLabel" minOccurs="0"/>
                <xsd:element ref="ns2:TemplateStatus" minOccurs="0"/>
                <xsd:element ref="ns2:TemplateTemplateType" minOccurs="0"/>
                <xsd:element ref="ns2:ThumbnailAssetId" minOccurs="0"/>
                <xsd:element ref="ns2:TimesCloned" minOccurs="0"/>
                <xsd:element ref="ns2:TrustLevel" minOccurs="0"/>
                <xsd:element ref="ns2:UALocComments" minOccurs="0"/>
                <xsd:element ref="ns2:UALocRecommendation" minOccurs="0"/>
                <xsd:element ref="ns2:UANotes" minOccurs="0"/>
                <xsd:element ref="ns2:TPAppVersion" minOccurs="0"/>
                <xsd:element ref="ns2:VoteCou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9c1fb53-399a-4d91-bfc2-0a118990ebe4" elementFormDefault="qualified">
    <xsd:import namespace="http://schemas.microsoft.com/office/2006/documentManagement/types"/>
    <xsd:import namespace="http://schemas.microsoft.com/office/infopath/2007/PartnerControls"/>
    <xsd:element name="AcquiredFrom" ma:index="1" nillable="true" ma:displayName="Acquired From" ma:default="Internal MS" ma:internalName="AcquiredFrom" ma:readOnly="false">
      <xsd:simpleType>
        <xsd:restriction base="dms:Choice">
          <xsd:enumeration value="Internal MS"/>
          <xsd:enumeration value="Community"/>
          <xsd:enumeration value="MVP"/>
          <xsd:enumeration value="Publisher"/>
          <xsd:enumeration value="Partner"/>
          <xsd:enumeration value="None"/>
        </xsd:restriction>
      </xsd:simpleType>
    </xsd:element>
    <xsd:element name="UACurrentWords" ma:index="2" nillable="true" ma:displayName="Actual Word Count" ma:default="" ma:internalName="UACurrentWords" ma:readOnly="false">
      <xsd:simpleType>
        <xsd:restriction base="dms:Unknown"/>
      </xsd:simpleType>
    </xsd:element>
    <xsd:element name="TPApplication" ma:index="3" nillable="true" ma:displayName="Application to Open Template With" ma:default="" ma:internalName="TPApplication">
      <xsd:simpleType>
        <xsd:restriction base="dms:Text"/>
      </xsd:simpleType>
    </xsd:element>
    <xsd:element name="ApprovalLog" ma:index="4" nillable="true" ma:displayName="Approval Log" ma:default="" ma:hidden="true" ma:internalName="ApprovalLog" ma:readOnly="false">
      <xsd:simpleType>
        <xsd:restriction base="dms:Note"/>
      </xsd:simpleType>
    </xsd:element>
    <xsd:element name="ApprovalStatus" ma:index="5" nillable="true" ma:displayName="Approval Status" ma:default="InProgress" ma:internalName="ApprovalStatus" ma:readOnly="false">
      <xsd:simpleType>
        <xsd:restriction base="dms:Choice">
          <xsd:enumeration value="InProgress"/>
          <xsd:enumeration value="Rejected"/>
          <xsd:enumeration value="Questionable"/>
          <xsd:enumeration value="ApprovedAutomatic"/>
          <xsd:enumeration value="ApprovedManual"/>
          <xsd:enumeration value="On Hold"/>
          <xsd:enumeration value="Needs Review"/>
          <xsd:enumeration value="A Violation"/>
          <xsd:enumeration value="Unpublished Violation"/>
        </xsd:restriction>
      </xsd:simpleType>
    </xsd:element>
    <xsd:element name="AssetStart" ma:index="6" nillable="true" ma:displayName="Asset Begin Date" ma:default="[Today]" ma:internalName="AssetStart" ma:readOnly="false">
      <xsd:simpleType>
        <xsd:restriction base="dms:DateTime"/>
      </xsd:simpleType>
    </xsd:element>
    <xsd:element name="AssetExpire" ma:index="7" nillable="true" ma:displayName="Asset End Date" ma:default="2029-01-01T00:00:00Z" ma:internalName="AssetExpire" ma:readOnly="false">
      <xsd:simpleType>
        <xsd:restriction base="dms:DateTime"/>
      </xsd:simpleType>
    </xsd:element>
    <xsd:element name="AssetId" ma:index="8" nillable="true" ma:displayName="Asset ID" ma:default="" ma:indexed="true" ma:internalName="AssetId" ma:readOnly="false">
      <xsd:simpleType>
        <xsd:restriction base="dms:Text">
          <xsd:maxLength value="255"/>
        </xsd:restriction>
      </xsd:simpleType>
    </xsd:element>
    <xsd:element name="IsSearchable" ma:index="9" nillable="true" ma:displayName="Asset Searchable?" ma:default="true" ma:internalName="IsSearchable" ma:readOnly="false">
      <xsd:simpleType>
        <xsd:restriction base="dms:Boolean"/>
      </xsd:simpleType>
    </xsd:element>
    <xsd:element name="AssetType" ma:index="10" nillable="true" ma:displayName="Asset Type" ma:default="" ma:internalName="AssetType" ma:readOnly="false">
      <xsd:simpleType>
        <xsd:restriction base="dms:Unknown"/>
      </xsd:simpleType>
    </xsd:element>
    <xsd:element name="APAuthor" ma:index="11" nillable="true" ma:displayName="Author" ma:default="" ma:list="UserInfo" ma:internalName="APAutho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verageRating" ma:index="12" nillable="true" ma:displayName="Average Rating" ma:internalName="AverageRating" ma:readOnly="false">
      <xsd:simpleType>
        <xsd:restriction base="dms:Text"/>
      </xsd:simpleType>
    </xsd:element>
    <xsd:element name="BlockPublish" ma:index="13" nillable="true" ma:displayName="Block from Publishing?" ma:default="" ma:internalName="BlockPublish" ma:readOnly="false">
      <xsd:simpleType>
        <xsd:restriction base="dms:Boolean"/>
      </xsd:simpleType>
    </xsd:element>
    <xsd:element name="BugNumber" ma:index="14" nillable="true" ma:displayName="Bug Number" ma:default="" ma:internalName="BugNumber" ma:readOnly="false">
      <xsd:simpleType>
        <xsd:restriction base="dms:Text"/>
      </xsd:simpleType>
    </xsd:element>
    <xsd:element name="CampaignTagsTaxHTField0" ma:index="16" nillable="true" ma:taxonomy="true" ma:internalName="CampaignTagsTaxHTField0" ma:taxonomyFieldName="CampaignTags" ma:displayName="Campaigns" ma:readOnly="false" ma:default="" ma:fieldId="{46eace49-6800-49f1-a64f-ebba43398223}" ma:taxonomyMulti="true" ma:sspId="8f79753a-75d3-41f5-8ca3-40b843941b4f" ma:termSetId="ca0e50d4-faa1-44ce-961e-bb1441c60e66" ma:anchorId="00000000-0000-0000-0000-000000000000" ma:open="false" ma:isKeyword="false">
      <xsd:complexType>
        <xsd:sequence>
          <xsd:element ref="pc:Terms" minOccurs="0" maxOccurs="1"/>
        </xsd:sequence>
      </xsd:complexType>
    </xsd:element>
    <xsd:element name="TPClientViewer" ma:index="17" nillable="true" ma:displayName="Client Viewer" ma:default="" ma:internalName="TPClientViewer">
      <xsd:simpleType>
        <xsd:restriction base="dms:Text"/>
      </xsd:simpleType>
    </xsd:element>
    <xsd:element name="ClipArtFilename" ma:index="18" nillable="true" ma:displayName="Clip Art Name" ma:default="" ma:internalName="ClipArtFilename" ma:readOnly="false">
      <xsd:simpleType>
        <xsd:restriction base="dms:Text"/>
      </xsd:simpleType>
    </xsd:element>
    <xsd:element name="TPCommandLine" ma:index="19" nillable="true" ma:displayName="Command Line" ma:default="" ma:internalName="TPCommandLine">
      <xsd:simpleType>
        <xsd:restriction base="dms:Text"/>
      </xsd:simpleType>
    </xsd:element>
    <xsd:element name="TPComponent" ma:index="20" nillable="true" ma:displayName="Component" ma:default="" ma:internalName="TPComponent">
      <xsd:simpleType>
        <xsd:restriction base="dms:Text"/>
      </xsd:simpleType>
    </xsd:element>
    <xsd:element name="ContentItem" ma:index="21" nillable="true" ma:displayName="Content Item" ma:default="" ma:hidden="true" ma:internalName="ContentItem" ma:readOnly="false">
      <xsd:simpleType>
        <xsd:restriction base="dms:Unknown"/>
      </xsd:simpleType>
    </xsd:element>
    <xsd:element name="CrawlForDependencies" ma:index="23" nillable="true" ma:displayName="Crawl for Dependencies?" ma:default="true" ma:internalName="CrawlForDependencies" ma:readOnly="false">
      <xsd:simpleType>
        <xsd:restriction base="dms:Boolean"/>
      </xsd:simpleType>
    </xsd:element>
    <xsd:element name="CSXHash" ma:index="26" nillable="true" ma:displayName="CSX Hash" ma:default="" ma:indexed="true" ma:internalName="CSXHash" ma:readOnly="false">
      <xsd:simpleType>
        <xsd:restriction base="dms:Text"/>
      </xsd:simpleType>
    </xsd:element>
    <xsd:element name="CSXSubmissionMarket" ma:index="27" nillable="true" ma:displayName="CSX Submission Market" ma:default="" ma:list="{998FE1E4-65AF-4644-A335-DDF948C303E5}" ma:internalName="CSXSubmissionMarket" ma:readOnly="false" ma:showField="MarketName" ma:web="49c1fb53-399a-4d91-bfc2-0a118990ebe4">
      <xsd:simpleType>
        <xsd:restriction base="dms:Lookup"/>
      </xsd:simpleType>
    </xsd:element>
    <xsd:element name="CSXUpdate" ma:index="28" nillable="true" ma:displayName="CSX Updated?" ma:default="false" ma:internalName="CSXUpdate" ma:readOnly="false">
      <xsd:simpleType>
        <xsd:restriction base="dms:Boolean"/>
      </xsd:simpleType>
    </xsd:element>
    <xsd:element name="IntlLangReviewDate" ma:index="29" nillable="true" ma:displayName="Date to Complete Intl QA" ma:default="" ma:internalName="IntlLangReviewDate" ma:readOnly="false">
      <xsd:simpleType>
        <xsd:restriction base="dms:DateTime"/>
      </xsd:simpleType>
    </xsd:element>
    <xsd:element name="IsDeleted" ma:index="30" nillable="true" ma:displayName="Deleted?" ma:default="" ma:internalName="IsDeleted" ma:readOnly="false">
      <xsd:simpleType>
        <xsd:restriction base="dms:Boolean"/>
      </xsd:simpleType>
    </xsd:element>
    <xsd:element name="APDescription" ma:index="31" nillable="true" ma:displayName="Description" ma:default="" ma:internalName="APDescription" ma:readOnly="false">
      <xsd:simpleType>
        <xsd:restriction base="dms:Note"/>
      </xsd:simpleType>
    </xsd:element>
    <xsd:element name="DirectSourceMarket" ma:index="32" nillable="true" ma:displayName="Direct Source Market Group" ma:default="" ma:internalName="DirectSourceMarket" ma:readOnly="false">
      <xsd:simpleType>
        <xsd:restriction base="dms:Text"/>
      </xsd:simpleType>
    </xsd:element>
    <xsd:element name="Downloads" ma:index="33" nillable="true" ma:displayName="Downloads" ma:default="0" ma:hidden="true" ma:internalName="Downloads" ma:readOnly="false">
      <xsd:simpleType>
        <xsd:restriction base="dms:Unknown"/>
      </xsd:simpleType>
    </xsd:element>
    <xsd:element name="DSATActionTaken" ma:index="34" nillable="true" ma:displayName="DSAT Action Taken" ma:default="" ma:internalName="DSATActionTaken" ma:readOnly="false">
      <xsd:simpleType>
        <xsd:restriction base="dms:Choice">
          <xsd:enumeration value="Best Bets"/>
          <xsd:enumeration value="Expire"/>
          <xsd:enumeration value="Hide"/>
          <xsd:enumeration value="None"/>
        </xsd:restriction>
      </xsd:simpleType>
    </xsd:element>
    <xsd:element name="APEditor" ma:index="35" nillable="true" ma:displayName="Editor" ma:default="" ma:list="UserInfo" ma:internalName="APEdito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ditorialStatus" ma:index="36" nillable="true" ma:displayName="Editorial Status" ma:default="" ma:internalName="EditorialStatus" ma:readOnly="false">
      <xsd:simpleType>
        <xsd:restriction base="dms:Unknown"/>
      </xsd:simpleType>
    </xsd:element>
    <xsd:element name="EditorialTags" ma:index="37" nillable="true" ma:displayName="Editorial Tags" ma:default="" ma:internalName="EditorialTags">
      <xsd:simpleType>
        <xsd:restriction base="dms:Unknown"/>
      </xsd:simpleType>
    </xsd:element>
    <xsd:element name="TPExecutable" ma:index="38" nillable="true" ma:displayName="Executable" ma:default="" ma:internalName="TPExecutable">
      <xsd:simpleType>
        <xsd:restriction base="dms:Text"/>
      </xsd:simpleType>
    </xsd:element>
    <xsd:element name="FeatureTagsTaxHTField0" ma:index="40" nillable="true" ma:taxonomy="true" ma:internalName="FeatureTagsTaxHTField0" ma:taxonomyFieldName="FeatureTags" ma:displayName="Features" ma:readOnly="false" ma:default="" ma:fieldId="{f9e05721-622c-44cb-9266-41f3c0e6162c}" ma:taxonomyMulti="true" ma:sspId="8f79753a-75d3-41f5-8ca3-40b843941b4f" ma:termSetId="f1ab6845-967d-4854-a0ba-4ec07f0f8113" ma:anchorId="00000000-0000-0000-0000-000000000000" ma:open="false" ma:isKeyword="false">
      <xsd:complexType>
        <xsd:sequence>
          <xsd:element ref="pc:Terms" minOccurs="0" maxOccurs="1"/>
        </xsd:sequence>
      </xsd:complexType>
    </xsd:element>
    <xsd:element name="TPFriendlyName" ma:index="41" nillable="true" ma:displayName="Friendly Name" ma:default="" ma:internalName="TPFriendlyName">
      <xsd:simpleType>
        <xsd:restriction base="dms:Text"/>
      </xsd:simpleType>
    </xsd:element>
    <xsd:element name="FriendlyTitle" ma:index="42" nillable="true" ma:displayName="Friendly Title" ma:default="" ma:description="Shorter title to be used when displaying search results" ma:internalName="FriendlyTitle" ma:readOnly="false">
      <xsd:simpleType>
        <xsd:restriction base="dms:Text"/>
      </xsd:simpleType>
    </xsd:element>
    <xsd:element name="PrimaryImageGen" ma:index="43" nillable="true" ma:displayName="Generate Images?" ma:default="true" ma:internalName="PrimaryImageGen">
      <xsd:simpleType>
        <xsd:restriction base="dms:Boolean"/>
      </xsd:simpleType>
    </xsd:element>
    <xsd:element name="HandoffToMSDN" ma:index="44" nillable="true" ma:displayName="Handoff To MSDN Date" ma:default="" ma:internalName="HandoffToMSDN" ma:readOnly="false">
      <xsd:simpleType>
        <xsd:restriction base="dms:DateTime"/>
      </xsd:simpleType>
    </xsd:element>
    <xsd:element name="InProjectListLookup" ma:index="45" nillable="true" ma:displayName="InProjectListLookup" ma:list="{79DE6945-A8C8-4B02-AD64-E66D49B13DD1}" ma:internalName="InProjectListLookup" ma:readOnly="true" ma:showField="InProjectList" ma:web="49c1fb53-399a-4d91-bfc2-0a118990ebe4">
      <xsd:complexType>
        <xsd:complexContent>
          <xsd:extension base="dms:MultiChoiceLookup">
            <xsd:sequence>
              <xsd:element name="Value" type="dms:Lookup" maxOccurs="unbounded" minOccurs="0" nillable="true"/>
            </xsd:sequence>
          </xsd:extension>
        </xsd:complexContent>
      </xsd:complexType>
    </xsd:element>
    <xsd:element name="TPInstallLocation" ma:index="46" nillable="true" ma:displayName="Install Location" ma:default="" ma:internalName="TPInstallLocation">
      <xsd:simpleType>
        <xsd:restriction base="dms:Text"/>
      </xsd:simpleType>
    </xsd:element>
    <xsd:element name="InternalTagsTaxHTField0" ma:index="48" nillable="true" ma:taxonomy="true" ma:internalName="InternalTagsTaxHTField0" ma:taxonomyFieldName="InternalTags" ma:displayName="Internal Tags" ma:readOnly="false" ma:default="" ma:fieldId="{085c3879-e14f-4ad1-98de-c23ee0a51699}" ma:taxonomyMulti="true" ma:sspId="8f79753a-75d3-41f5-8ca3-40b843941b4f" ma:termSetId="82b6639e-f7fc-4c18-ad2d-003a6e707765" ma:anchorId="00000000-0000-0000-0000-000000000000" ma:open="false" ma:isKeyword="false">
      <xsd:complexType>
        <xsd:sequence>
          <xsd:element ref="pc:Terms" minOccurs="0" maxOccurs="1"/>
        </xsd:sequence>
      </xsd:complexType>
    </xsd:element>
    <xsd:element name="IntlLangReview" ma:index="49" nillable="true" ma:displayName="Intl Lang QA Review Required?" ma:default="" ma:internalName="IntlLangReview" ma:readOnly="false">
      <xsd:simpleType>
        <xsd:restriction base="dms:Boolean"/>
      </xsd:simpleType>
    </xsd:element>
    <xsd:element name="IntlLangReviewer" ma:index="50" nillable="true" ma:displayName="Intl Lang QA Reviewer" ma:default="" ma:internalName="IntlLangReviewer" ma:readOnly="false">
      <xsd:simpleType>
        <xsd:restriction base="dms:Text"/>
      </xsd:simpleType>
    </xsd:element>
    <xsd:element name="MarketSpecific" ma:index="51" nillable="true" ma:displayName="Is Market Specific?" ma:default="" ma:internalName="MarketSpecific" ma:readOnly="false">
      <xsd:simpleType>
        <xsd:restriction base="dms:Boolean"/>
      </xsd:simpleType>
    </xsd:element>
    <xsd:element name="LastCompleteVersionLookup" ma:index="52" nillable="true" ma:displayName="Last Complete Version Lookup" ma:default="" ma:list="{79DE6945-A8C8-4B02-AD64-E66D49B13DD1}" ma:internalName="LastCompleteVersionLookup" ma:readOnly="true" ma:showField="LastCompleteVersion" ma:web="49c1fb53-399a-4d91-bfc2-0a118990ebe4">
      <xsd:complexType>
        <xsd:complexContent>
          <xsd:extension base="dms:MultiChoiceLookup">
            <xsd:sequence>
              <xsd:element name="Value" type="dms:Lookup" maxOccurs="unbounded" minOccurs="0" nillable="true"/>
            </xsd:sequence>
          </xsd:extension>
        </xsd:complexContent>
      </xsd:complexType>
    </xsd:element>
    <xsd:element name="LastHandOff" ma:index="53" nillable="true" ma:displayName="Last Hand-off" ma:default="" ma:internalName="LastHandOff" ma:readOnly="false">
      <xsd:simpleType>
        <xsd:restriction base="dms:DateTime"/>
      </xsd:simpleType>
    </xsd:element>
    <xsd:element name="LastModifiedDateTime" ma:index="54" nillable="true" ma:displayName="Last Modified Date" ma:default="" ma:internalName="LastModifiedDateTime" ma:readOnly="false">
      <xsd:simpleType>
        <xsd:restriction base="dms:DateTime"/>
      </xsd:simpleType>
    </xsd:element>
    <xsd:element name="LastPreviewErrorLookup" ma:index="55" nillable="true" ma:displayName="Last Preview Attempt Error" ma:default="" ma:list="{79DE6945-A8C8-4B02-AD64-E66D49B13DD1}" ma:internalName="LastPreviewErrorLookup" ma:readOnly="true" ma:showField="LastPreviewError" ma:web="49c1fb53-399a-4d91-bfc2-0a118990ebe4">
      <xsd:complexType>
        <xsd:complexContent>
          <xsd:extension base="dms:MultiChoiceLookup">
            <xsd:sequence>
              <xsd:element name="Value" type="dms:Lookup" maxOccurs="unbounded" minOccurs="0" nillable="true"/>
            </xsd:sequence>
          </xsd:extension>
        </xsd:complexContent>
      </xsd:complexType>
    </xsd:element>
    <xsd:element name="LastPreviewResultLookup" ma:index="56" nillable="true" ma:displayName="Last Preview Attempt Result" ma:default="" ma:list="{79DE6945-A8C8-4B02-AD64-E66D49B13DD1}" ma:internalName="LastPreviewResultLookup" ma:readOnly="true" ma:showField="LastPreviewResult" ma:web="49c1fb53-399a-4d91-bfc2-0a118990ebe4">
      <xsd:complexType>
        <xsd:complexContent>
          <xsd:extension base="dms:MultiChoiceLookup">
            <xsd:sequence>
              <xsd:element name="Value" type="dms:Lookup" maxOccurs="unbounded" minOccurs="0" nillable="true"/>
            </xsd:sequence>
          </xsd:extension>
        </xsd:complexContent>
      </xsd:complexType>
    </xsd:element>
    <xsd:element name="LastPreviewAttemptDateLookup" ma:index="57" nillable="true" ma:displayName="Last Preview Attempted On" ma:default="" ma:list="{79DE6945-A8C8-4B02-AD64-E66D49B13DD1}" ma:internalName="LastPreviewAttemptDateLookup" ma:readOnly="true" ma:showField="LastPreviewAttemptDate" ma:web="49c1fb53-399a-4d91-bfc2-0a118990ebe4">
      <xsd:complexType>
        <xsd:complexContent>
          <xsd:extension base="dms:MultiChoiceLookup">
            <xsd:sequence>
              <xsd:element name="Value" type="dms:Lookup" maxOccurs="unbounded" minOccurs="0" nillable="true"/>
            </xsd:sequence>
          </xsd:extension>
        </xsd:complexContent>
      </xsd:complexType>
    </xsd:element>
    <xsd:element name="LastPreviewedByLookup" ma:index="58" nillable="true" ma:displayName="Last Previewed By" ma:default="" ma:list="{79DE6945-A8C8-4B02-AD64-E66D49B13DD1}" ma:internalName="LastPreviewedByLookup" ma:readOnly="true" ma:showField="LastPreviewedBy" ma:web="49c1fb53-399a-4d91-bfc2-0a118990ebe4">
      <xsd:complexType>
        <xsd:complexContent>
          <xsd:extension base="dms:MultiChoiceLookup">
            <xsd:sequence>
              <xsd:element name="Value" type="dms:Lookup" maxOccurs="unbounded" minOccurs="0" nillable="true"/>
            </xsd:sequence>
          </xsd:extension>
        </xsd:complexContent>
      </xsd:complexType>
    </xsd:element>
    <xsd:element name="LastPreviewTimeLookup" ma:index="59" nillable="true" ma:displayName="Last Previewed Date" ma:default="" ma:list="{79DE6945-A8C8-4B02-AD64-E66D49B13DD1}" ma:internalName="LastPreviewTimeLookup" ma:readOnly="true" ma:showField="LastPreviewTime" ma:web="49c1fb53-399a-4d91-bfc2-0a118990ebe4">
      <xsd:complexType>
        <xsd:complexContent>
          <xsd:extension base="dms:MultiChoiceLookup">
            <xsd:sequence>
              <xsd:element name="Value" type="dms:Lookup" maxOccurs="unbounded" minOccurs="0" nillable="true"/>
            </xsd:sequence>
          </xsd:extension>
        </xsd:complexContent>
      </xsd:complexType>
    </xsd:element>
    <xsd:element name="LastPreviewVersionLookup" ma:index="60" nillable="true" ma:displayName="Last Previewed Version" ma:default="" ma:list="{79DE6945-A8C8-4B02-AD64-E66D49B13DD1}" ma:internalName="LastPreviewVersionLookup" ma:readOnly="true" ma:showField="LastPreviewVersion" ma:web="49c1fb53-399a-4d91-bfc2-0a118990ebe4">
      <xsd:complexType>
        <xsd:complexContent>
          <xsd:extension base="dms:MultiChoiceLookup">
            <xsd:sequence>
              <xsd:element name="Value" type="dms:Lookup" maxOccurs="unbounded" minOccurs="0" nillable="true"/>
            </xsd:sequence>
          </xsd:extension>
        </xsd:complexContent>
      </xsd:complexType>
    </xsd:element>
    <xsd:element name="LastPublishErrorLookup" ma:index="61" nillable="true" ma:displayName="Last Publish Attempt Error" ma:default="" ma:list="{79DE6945-A8C8-4B02-AD64-E66D49B13DD1}" ma:internalName="LastPublishErrorLookup" ma:readOnly="true" ma:showField="LastPublishError" ma:web="49c1fb53-399a-4d91-bfc2-0a118990ebe4">
      <xsd:complexType>
        <xsd:complexContent>
          <xsd:extension base="dms:MultiChoiceLookup">
            <xsd:sequence>
              <xsd:element name="Value" type="dms:Lookup" maxOccurs="unbounded" minOccurs="0" nillable="true"/>
            </xsd:sequence>
          </xsd:extension>
        </xsd:complexContent>
      </xsd:complexType>
    </xsd:element>
    <xsd:element name="LastPublishResultLookup" ma:index="62" nillable="true" ma:displayName="Last Publish Attempt Result" ma:default="" ma:list="{79DE6945-A8C8-4B02-AD64-E66D49B13DD1}" ma:internalName="LastPublishResultLookup" ma:readOnly="true" ma:showField="LastPublishResult" ma:web="49c1fb53-399a-4d91-bfc2-0a118990ebe4">
      <xsd:complexType>
        <xsd:complexContent>
          <xsd:extension base="dms:MultiChoiceLookup">
            <xsd:sequence>
              <xsd:element name="Value" type="dms:Lookup" maxOccurs="unbounded" minOccurs="0" nillable="true"/>
            </xsd:sequence>
          </xsd:extension>
        </xsd:complexContent>
      </xsd:complexType>
    </xsd:element>
    <xsd:element name="LastPublishAttemptDateLookup" ma:index="63" nillable="true" ma:displayName="Last Publish Attempted On" ma:default="" ma:list="{79DE6945-A8C8-4B02-AD64-E66D49B13DD1}" ma:internalName="LastPublishAttemptDateLookup" ma:readOnly="true" ma:showField="LastPublishAttemptDate" ma:web="49c1fb53-399a-4d91-bfc2-0a118990ebe4">
      <xsd:complexType>
        <xsd:complexContent>
          <xsd:extension base="dms:MultiChoiceLookup">
            <xsd:sequence>
              <xsd:element name="Value" type="dms:Lookup" maxOccurs="unbounded" minOccurs="0" nillable="true"/>
            </xsd:sequence>
          </xsd:extension>
        </xsd:complexContent>
      </xsd:complexType>
    </xsd:element>
    <xsd:element name="LastPublishedByLookup" ma:index="64" nillable="true" ma:displayName="Last Published By" ma:default="" ma:list="{79DE6945-A8C8-4B02-AD64-E66D49B13DD1}" ma:internalName="LastPublishedByLookup" ma:readOnly="true" ma:showField="LastPublishedBy" ma:web="49c1fb53-399a-4d91-bfc2-0a118990ebe4">
      <xsd:complexType>
        <xsd:complexContent>
          <xsd:extension base="dms:MultiChoiceLookup">
            <xsd:sequence>
              <xsd:element name="Value" type="dms:Lookup" maxOccurs="unbounded" minOccurs="0" nillable="true"/>
            </xsd:sequence>
          </xsd:extension>
        </xsd:complexContent>
      </xsd:complexType>
    </xsd:element>
    <xsd:element name="LastPublishTimeLookup" ma:index="65" nillable="true" ma:displayName="Last Published Date" ma:default="" ma:list="{79DE6945-A8C8-4B02-AD64-E66D49B13DD1}" ma:internalName="LastPublishTimeLookup" ma:readOnly="true" ma:showField="LastPublishTime" ma:web="49c1fb53-399a-4d91-bfc2-0a118990ebe4">
      <xsd:complexType>
        <xsd:complexContent>
          <xsd:extension base="dms:MultiChoiceLookup">
            <xsd:sequence>
              <xsd:element name="Value" type="dms:Lookup" maxOccurs="unbounded" minOccurs="0" nillable="true"/>
            </xsd:sequence>
          </xsd:extension>
        </xsd:complexContent>
      </xsd:complexType>
    </xsd:element>
    <xsd:element name="LastPublishVersionLookup" ma:index="66" nillable="true" ma:displayName="Last Published Version" ma:default="" ma:list="{79DE6945-A8C8-4B02-AD64-E66D49B13DD1}" ma:internalName="LastPublishVersionLookup" ma:readOnly="true" ma:showField="LastPublishVersion" ma:web="49c1fb53-399a-4d91-bfc2-0a118990ebe4">
      <xsd:complexType>
        <xsd:complexContent>
          <xsd:extension base="dms:MultiChoiceLookup">
            <xsd:sequence>
              <xsd:element name="Value" type="dms:Lookup" maxOccurs="unbounded" minOccurs="0" nillable="true"/>
            </xsd:sequence>
          </xsd:extension>
        </xsd:complexContent>
      </xsd:complexType>
    </xsd:element>
    <xsd:element name="TPLaunchHelpLinkType" ma:index="67" nillable="true" ma:displayName="Launch Help Link Type" ma:default="Template" ma:internalName="TPLaunchHelpLinkType">
      <xsd:simpleType>
        <xsd:restriction base="dms:Choice">
          <xsd:enumeration value="Template"/>
          <xsd:enumeration value="Training"/>
          <xsd:enumeration value="URL"/>
          <xsd:enumeration value="None"/>
        </xsd:restriction>
      </xsd:simpleType>
    </xsd:element>
    <xsd:element name="LegacyData" ma:index="68" nillable="true" ma:displayName="Legacy Data" ma:default="" ma:internalName="LegacyData" ma:readOnly="false">
      <xsd:simpleType>
        <xsd:restriction base="dms:Note"/>
      </xsd:simpleType>
    </xsd:element>
    <xsd:element name="TPLaunchHelpLink" ma:index="69" nillable="true" ma:displayName="Link to Launch Help Topic" ma:default="" ma:internalName="TPLaunchHelpLink">
      <xsd:simpleType>
        <xsd:restriction base="dms:Text"/>
      </xsd:simpleType>
    </xsd:element>
    <xsd:element name="LocComments" ma:index="70" nillable="true" ma:displayName="Loc Approval Comments" ma:default="" ma:internalName="LocComments" ma:readOnly="false">
      <xsd:simpleType>
        <xsd:restriction base="dms:Note"/>
      </xsd:simpleType>
    </xsd:element>
    <xsd:element name="LocLastLocAttemptVersionLookup" ma:index="71" nillable="true" ma:displayName="Loc Last Loc Attempt Version" ma:default="" ma:list="{0F6EFE92-EA97-47A1-8B41-AB7AAC6F2484}" ma:internalName="LocLastLocAttemptVersionLookup" ma:readOnly="false" ma:showField="LastLocAttemptVersion" ma:web="49c1fb53-399a-4d91-bfc2-0a118990ebe4">
      <xsd:simpleType>
        <xsd:restriction base="dms:Lookup"/>
      </xsd:simpleType>
    </xsd:element>
    <xsd:element name="LocLastLocAttemptVersionTypeLookup" ma:index="72" nillable="true" ma:displayName="Loc Last Loc Attempt Version Type" ma:default="" ma:list="{0F6EFE92-EA97-47A1-8B41-AB7AAC6F2484}" ma:internalName="LocLastLocAttemptVersionTypeLookup" ma:readOnly="true" ma:showField="LastLocAttemptVersionType" ma:web="49c1fb53-399a-4d91-bfc2-0a118990ebe4">
      <xsd:simpleType>
        <xsd:restriction base="dms:Lookup"/>
      </xsd:simpleType>
    </xsd:element>
    <xsd:element name="LocManualTestRequired" ma:index="73" nillable="true" ma:displayName="Loc Manual Test Required" ma:default="" ma:internalName="LocManualTestRequired" ma:readOnly="false">
      <xsd:simpleType>
        <xsd:restriction base="dms:Boolean"/>
      </xsd:simpleType>
    </xsd:element>
    <xsd:element name="LocMarketGroupTiers2" ma:index="74" nillable="true" ma:displayName="Loc Market Group Tiers" ma:internalName="LocMarketGroupTiers2" ma:readOnly="false">
      <xsd:simpleType>
        <xsd:restriction base="dms:Unknown"/>
      </xsd:simpleType>
    </xsd:element>
    <xsd:element name="LocNewPublishedVersionLookup" ma:index="75" nillable="true" ma:displayName="Loc New Published Version Lookup" ma:default="" ma:list="{0F6EFE92-EA97-47A1-8B41-AB7AAC6F2484}" ma:internalName="LocNewPublishedVersionLookup" ma:readOnly="true" ma:showField="NewPublishedVersion" ma:web="49c1fb53-399a-4d91-bfc2-0a118990ebe4">
      <xsd:simpleType>
        <xsd:restriction base="dms:Lookup"/>
      </xsd:simpleType>
    </xsd:element>
    <xsd:element name="LocOverallHandbackStatusLookup" ma:index="76" nillable="true" ma:displayName="Loc Overall Handback Status" ma:default="" ma:list="{0F6EFE92-EA97-47A1-8B41-AB7AAC6F2484}" ma:internalName="LocOverallHandbackStatusLookup" ma:readOnly="true" ma:showField="OverallHandbackStatus" ma:web="49c1fb53-399a-4d91-bfc2-0a118990ebe4">
      <xsd:simpleType>
        <xsd:restriction base="dms:Lookup"/>
      </xsd:simpleType>
    </xsd:element>
    <xsd:element name="LocOverallLocStatusLookup" ma:index="77" nillable="true" ma:displayName="Loc Overall Localize Status" ma:default="" ma:list="{0F6EFE92-EA97-47A1-8B41-AB7AAC6F2484}" ma:internalName="LocOverallLocStatusLookup" ma:readOnly="true" ma:showField="OverallLocStatus" ma:web="49c1fb53-399a-4d91-bfc2-0a118990ebe4">
      <xsd:simpleType>
        <xsd:restriction base="dms:Lookup"/>
      </xsd:simpleType>
    </xsd:element>
    <xsd:element name="LocOverallPreviewStatusLookup" ma:index="78" nillable="true" ma:displayName="Loc Overall Preview Status" ma:default="" ma:list="{0F6EFE92-EA97-47A1-8B41-AB7AAC6F2484}" ma:internalName="LocOverallPreviewStatusLookup" ma:readOnly="true" ma:showField="OverallPreviewStatus" ma:web="49c1fb53-399a-4d91-bfc2-0a118990ebe4">
      <xsd:simpleType>
        <xsd:restriction base="dms:Lookup"/>
      </xsd:simpleType>
    </xsd:element>
    <xsd:element name="LocOverallPublishStatusLookup" ma:index="79" nillable="true" ma:displayName="Loc Overall Publish Status" ma:default="" ma:list="{0F6EFE92-EA97-47A1-8B41-AB7AAC6F2484}" ma:internalName="LocOverallPublishStatusLookup" ma:readOnly="true" ma:showField="OverallPublishStatus" ma:web="49c1fb53-399a-4d91-bfc2-0a118990ebe4">
      <xsd:simpleType>
        <xsd:restriction base="dms:Lookup"/>
      </xsd:simpleType>
    </xsd:element>
    <xsd:element name="IntlLocPriority" ma:index="80" nillable="true" ma:displayName="Loc Priority" ma:default="" ma:internalName="IntlLocPriority" ma:readOnly="false">
      <xsd:simpleType>
        <xsd:restriction base="dms:Unknown"/>
      </xsd:simpleType>
    </xsd:element>
    <xsd:element name="LocProcessedForHandoffsLookup" ma:index="81" nillable="true" ma:displayName="Loc Processed For Handoffs" ma:default="" ma:list="{0F6EFE92-EA97-47A1-8B41-AB7AAC6F2484}" ma:internalName="LocProcessedForHandoffsLookup" ma:readOnly="true" ma:showField="ProcessedForHandoffs" ma:web="49c1fb53-399a-4d91-bfc2-0a118990ebe4">
      <xsd:simpleType>
        <xsd:restriction base="dms:Lookup"/>
      </xsd:simpleType>
    </xsd:element>
    <xsd:element name="LocProcessedForMarketsLookup" ma:index="82" nillable="true" ma:displayName="Loc Processed For Markets" ma:default="" ma:list="{0F6EFE92-EA97-47A1-8B41-AB7AAC6F2484}" ma:internalName="LocProcessedForMarketsLookup" ma:readOnly="true" ma:showField="ProcessedForMarkets" ma:web="49c1fb53-399a-4d91-bfc2-0a118990ebe4">
      <xsd:simpleType>
        <xsd:restriction base="dms:Lookup"/>
      </xsd:simpleType>
    </xsd:element>
    <xsd:element name="LocPublishedDependentAssetsLookup" ma:index="83" nillable="true" ma:displayName="Loc Published Dependent Assets" ma:default="" ma:list="{0F6EFE92-EA97-47A1-8B41-AB7AAC6F2484}" ma:internalName="LocPublishedDependentAssetsLookup" ma:readOnly="true" ma:showField="PublishedDependentAssets" ma:web="49c1fb53-399a-4d91-bfc2-0a118990ebe4">
      <xsd:simpleType>
        <xsd:restriction base="dms:Lookup"/>
      </xsd:simpleType>
    </xsd:element>
    <xsd:element name="LocPublishedLinkedAssetsLookup" ma:index="84" nillable="true" ma:displayName="Loc Published Linked Assets" ma:default="" ma:list="{0F6EFE92-EA97-47A1-8B41-AB7AAC6F2484}" ma:internalName="LocPublishedLinkedAssetsLookup" ma:readOnly="true" ma:showField="PublishedLinkedAssets" ma:web="49c1fb53-399a-4d91-bfc2-0a118990ebe4">
      <xsd:simpleType>
        <xsd:restriction base="dms:Lookup"/>
      </xsd:simpleType>
    </xsd:element>
    <xsd:element name="LocRecommendedHandoff" ma:index="85" nillable="true" ma:displayName="Loc Recommended Handoff" ma:default="" ma:indexed="true" ma:internalName="LocRecommendedHandoff" ma:readOnly="false">
      <xsd:simpleType>
        <xsd:restriction base="dms:Text"/>
      </xsd:simpleType>
    </xsd:element>
    <xsd:element name="LocalizationTagsTaxHTField0" ma:index="87" nillable="true" ma:taxonomy="true" ma:internalName="LocalizationTagsTaxHTField0" ma:taxonomyFieldName="LocalizationTags" ma:displayName="Localization Tags" ma:readOnly="false" ma:default="" ma:fieldId="{6e2371ae-b2bd-4992-837f-63963325355f}" ma:taxonomyMulti="true" ma:sspId="8f79753a-75d3-41f5-8ca3-40b843941b4f" ma:termSetId="5b7703a5-8e8b-4b58-8b31-1cea35331da3" ma:anchorId="00000000-0000-0000-0000-000000000000" ma:open="false" ma:isKeyword="false">
      <xsd:complexType>
        <xsd:sequence>
          <xsd:element ref="pc:Terms" minOccurs="0" maxOccurs="1"/>
        </xsd:sequence>
      </xsd:complexType>
    </xsd:element>
    <xsd:element name="MachineTranslated" ma:index="88" nillable="true" ma:displayName="Machine Translated" ma:default="" ma:internalName="MachineTranslated" ma:readOnly="false">
      <xsd:simpleType>
        <xsd:restriction base="dms:Boolean"/>
      </xsd:simpleType>
    </xsd:element>
    <xsd:element name="Manager" ma:index="89" nillable="true" ma:displayName="Manager" ma:hidden="true" ma:internalName="Manager" ma:readOnly="false">
      <xsd:simpleType>
        <xsd:restriction base="dms:Text"/>
      </xsd:simpleType>
    </xsd:element>
    <xsd:element name="Markets" ma:index="90" nillable="true" ma:displayName="Markets" ma:default="" ma:description="Leave blank to show in all markets" ma:list="{998FE1E4-65AF-4644-A335-DDF948C303E5}" ma:internalName="Markets" ma:readOnly="false" ma:showField="MarketName" ma:web="49c1fb53-399a-4d91-bfc2-0a118990ebe4">
      <xsd:complexType>
        <xsd:complexContent>
          <xsd:extension base="dms:MultiChoiceLookup">
            <xsd:sequence>
              <xsd:element name="Value" type="dms:Lookup" maxOccurs="unbounded" minOccurs="0" nillable="true"/>
            </xsd:sequence>
          </xsd:extension>
        </xsd:complexContent>
      </xsd:complexType>
    </xsd:element>
    <xsd:element name="Milestone" ma:index="91" nillable="true" ma:displayName="Milestone" ma:default="" ma:internalName="Milestone" ma:readOnly="false">
      <xsd:simpleType>
        <xsd:restriction base="dms:Unknown"/>
      </xsd:simpleType>
    </xsd:element>
    <xsd:element name="TPNamespace" ma:index="94" nillable="true" ma:displayName="Namespace" ma:default="" ma:internalName="TPNamespace">
      <xsd:simpleType>
        <xsd:restriction base="dms:Text"/>
      </xsd:simpleType>
    </xsd:element>
    <xsd:element name="NumericId" ma:index="95" nillable="true" ma:displayName="Numeric ID" ma:default="" ma:indexed="true" ma:internalName="NumericId" ma:readOnly="false">
      <xsd:simpleType>
        <xsd:restriction base="dms:Number"/>
      </xsd:simpleType>
    </xsd:element>
    <xsd:element name="NumOfRatingsLookup" ma:index="96" nillable="true" ma:displayName="NumOfRatings" ma:default="" ma:list="{79DE6945-A8C8-4B02-AD64-E66D49B13DD1}" ma:internalName="NumOfRatingsLookup" ma:readOnly="true" ma:showField="NumOfRatings" ma:web="49c1fb53-399a-4d91-bfc2-0a118990ebe4">
      <xsd:complexType>
        <xsd:complexContent>
          <xsd:extension base="dms:MultiChoiceLookup">
            <xsd:sequence>
              <xsd:element name="Value" type="dms:Lookup" maxOccurs="unbounded" minOccurs="0" nillable="true"/>
            </xsd:sequence>
          </xsd:extension>
        </xsd:complexContent>
      </xsd:complexType>
    </xsd:element>
    <xsd:element name="OOCacheId" ma:index="97" nillable="true" ma:displayName="OOCacheId" ma:internalName="OOCacheId" ma:readOnly="false">
      <xsd:simpleType>
        <xsd:restriction base="dms:Text"/>
      </xsd:simpleType>
    </xsd:element>
    <xsd:element name="OpenTemplate" ma:index="98" nillable="true" ma:displayName="Open Template" ma:default="true" ma:internalName="OpenTemplate">
      <xsd:simpleType>
        <xsd:restriction base="dms:Boolean"/>
      </xsd:simpleType>
    </xsd:element>
    <xsd:element name="OriginAsset" ma:index="99" nillable="true" ma:displayName="Origin Asset" ma:default="" ma:internalName="OriginAsset" ma:readOnly="false">
      <xsd:simpleType>
        <xsd:restriction base="dms:Text"/>
      </xsd:simpleType>
    </xsd:element>
    <xsd:element name="OriginalRelease" ma:index="100" nillable="true" ma:displayName="Original Release" ma:default="15" ma:internalName="OriginalRelease" ma:readOnly="false">
      <xsd:simpleType>
        <xsd:restriction base="dms:Choice">
          <xsd:enumeration value="14"/>
          <xsd:enumeration value="15"/>
          <xsd:enumeration value="16"/>
        </xsd:restriction>
      </xsd:simpleType>
    </xsd:element>
    <xsd:element name="OriginalSourceMarket" ma:index="101" nillable="true" ma:displayName="Original Source Market Group" ma:default="" ma:internalName="OriginalSourceMarket" ma:readOnly="false">
      <xsd:simpleType>
        <xsd:restriction base="dms:Text"/>
      </xsd:simpleType>
    </xsd:element>
    <xsd:element name="OutputCachingOn" ma:index="102" nillable="true" ma:displayName="Output Caching" ma:default="true" ma:hidden="true" ma:internalName="OutputCachingOn" ma:readOnly="false">
      <xsd:simpleType>
        <xsd:restriction base="dms:Boolean"/>
      </xsd:simpleType>
    </xsd:element>
    <xsd:element name="ParentAssetId" ma:index="103" nillable="true" ma:displayName="Parent Asset Id" ma:default="" ma:internalName="ParentAssetId" ma:readOnly="false">
      <xsd:simpleType>
        <xsd:restriction base="dms:Text"/>
      </xsd:simpleType>
    </xsd:element>
    <xsd:element name="PlannedPubDate" ma:index="104" nillable="true" ma:displayName="Planned Publish Date" ma:default="" ma:indexed="true" ma:internalName="PlannedPubDate" ma:readOnly="false">
      <xsd:simpleType>
        <xsd:restriction base="dms:DateTime"/>
      </xsd:simpleType>
    </xsd:element>
    <xsd:element name="PolicheckWords" ma:index="105" nillable="true" ma:displayName="Policheck Words" ma:default="" ma:internalName="PolicheckWords" ma:readOnly="false">
      <xsd:simpleType>
        <xsd:restriction base="dms:Text"/>
      </xsd:simpleType>
    </xsd:element>
    <xsd:element name="BusinessGroup" ma:index="106" nillable="true" ma:displayName="Product Division Owner" ma:default="" ma:internalName="BusinessGroup" ma:readOnly="false">
      <xsd:simpleType>
        <xsd:restriction base="dms:Unknown"/>
      </xsd:simpleType>
    </xsd:element>
    <xsd:element name="UAProjectedTotalWords" ma:index="107" nillable="true" ma:displayName="Projected Word Count" ma:default="" ma:internalName="UAProjectedTotalWords" ma:readOnly="false">
      <xsd:simpleType>
        <xsd:restriction base="dms:Unknown"/>
      </xsd:simpleType>
    </xsd:element>
    <xsd:element name="Provider" ma:index="108" nillable="true" ma:displayName="Provider" ma:default="" ma:internalName="Provider" ma:readOnly="false">
      <xsd:simpleType>
        <xsd:restriction base="dms:Unknown"/>
      </xsd:simpleType>
    </xsd:element>
    <xsd:element name="Providers" ma:index="109" nillable="true" ma:displayName="Providers" ma:default="" ma:internalName="Providers">
      <xsd:simpleType>
        <xsd:restriction base="dms:Unknown"/>
      </xsd:simpleType>
    </xsd:element>
    <xsd:element name="PublishStatusLookup" ma:index="110" nillable="true" ma:displayName="Publish Status" ma:default="" ma:list="{79DE6945-A8C8-4B02-AD64-E66D49B13DD1}" ma:internalName="PublishStatusLookup" ma:readOnly="false" ma:showField="PublishStatus" ma:web="49c1fb53-399a-4d91-bfc2-0a118990ebe4">
      <xsd:complexType>
        <xsd:complexContent>
          <xsd:extension base="dms:MultiChoiceLookup">
            <xsd:sequence>
              <xsd:element name="Value" type="dms:Lookup" maxOccurs="unbounded" minOccurs="0" nillable="true"/>
            </xsd:sequence>
          </xsd:extension>
        </xsd:complexContent>
      </xsd:complexType>
    </xsd:element>
    <xsd:element name="PublishTargets" ma:index="111" nillable="true" ma:displayName="Publish Target" ma:default="OfficeOnlineVNext" ma:internalName="PublishTargets" ma:readOnly="false">
      <xsd:simpleType>
        <xsd:restriction base="dms:Unknown"/>
      </xsd:simpleType>
    </xsd:element>
    <xsd:element name="RecommendationsModifier" ma:index="112" nillable="true" ma:displayName="Recommendations Modifier" ma:default="" ma:internalName="RecommendationsModifier" ma:readOnly="false">
      <xsd:simpleType>
        <xsd:restriction base="dms:Number"/>
      </xsd:simpleType>
    </xsd:element>
    <xsd:element name="ArtSampleDocs" ma:index="113" nillable="true" ma:displayName="Sample Docs" ma:default="" ma:hidden="true" ma:internalName="ArtSampleDocs" ma:readOnly="false">
      <xsd:simpleType>
        <xsd:restriction base="dms:Text"/>
      </xsd:simpleType>
    </xsd:element>
    <xsd:element name="ScenarioTagsTaxHTField0" ma:index="115" nillable="true" ma:taxonomy="true" ma:internalName="ScenarioTagsTaxHTField0" ma:taxonomyFieldName="ScenarioTags" ma:displayName="Scenarios" ma:readOnly="false" ma:default="" ma:fieldId="{502d106f-1a72-436f-9056-09977804f364}" ma:taxonomyMulti="true" ma:sspId="8f79753a-75d3-41f5-8ca3-40b843941b4f" ma:termSetId="4b7d5f16-e2f2-4fc0-bab3-6e8b931e57d6" ma:anchorId="00000000-0000-0000-0000-000000000000" ma:open="false" ma:isKeyword="false">
      <xsd:complexType>
        <xsd:sequence>
          <xsd:element ref="pc:Terms" minOccurs="0" maxOccurs="1"/>
        </xsd:sequence>
      </xsd:complexType>
    </xsd:element>
    <xsd:element name="ShowIn" ma:index="117" nillable="true" ma:displayName="Show In" ma:default="Show everywhere" ma:internalName="ShowIn" ma:readOnly="false">
      <xsd:simpleType>
        <xsd:restriction base="dms:Choice">
          <xsd:enumeration value="Hide on web"/>
          <xsd:enumeration value="On Web no search"/>
          <xsd:enumeration value="Show everywhere"/>
          <xsd:enumeration value="Special use only"/>
        </xsd:restriction>
      </xsd:simpleType>
    </xsd:element>
    <xsd:element name="SourceTitle" ma:index="118" nillable="true" ma:displayName="Source Title" ma:default="" ma:indexed="true" ma:internalName="SourceTitle" ma:readOnly="false">
      <xsd:simpleType>
        <xsd:restriction base="dms:Text"/>
      </xsd:simpleType>
    </xsd:element>
    <xsd:element name="CSXSubmissionDate" ma:index="119" nillable="true" ma:displayName="Submission Date" ma:default="" ma:internalName="CSXSubmissionDate" ma:readOnly="false">
      <xsd:simpleType>
        <xsd:restriction base="dms:DateTime"/>
      </xsd:simpleType>
    </xsd:element>
    <xsd:element name="SubmitterId" ma:index="120" nillable="true" ma:displayName="Submitter ID" ma:default="" ma:internalName="SubmitterId" ma:readOnly="false">
      <xsd:simpleType>
        <xsd:restriction base="dms:Text"/>
      </xsd:simpleType>
    </xsd:element>
    <xsd:element name="TaxCatchAll" ma:index="121" nillable="true" ma:displayName="Taxonomy Catch All Column" ma:hidden="true" ma:list="{eaa5a869-0ce9-45b3-aa27-3f613c45af54}" ma:internalName="TaxCatchAll" ma:showField="CatchAllData" ma:web="49c1fb53-399a-4d91-bfc2-0a118990ebe4">
      <xsd:complexType>
        <xsd:complexContent>
          <xsd:extension base="dms:MultiChoiceLookup">
            <xsd:sequence>
              <xsd:element name="Value" type="dms:Lookup" maxOccurs="unbounded" minOccurs="0" nillable="true"/>
            </xsd:sequence>
          </xsd:extension>
        </xsd:complexContent>
      </xsd:complexType>
    </xsd:element>
    <xsd:element name="TaxCatchAllLabel" ma:index="122" nillable="true" ma:displayName="Taxonomy Catch All Column1" ma:hidden="true" ma:list="{eaa5a869-0ce9-45b3-aa27-3f613c45af54}" ma:internalName="TaxCatchAllLabel" ma:readOnly="true" ma:showField="CatchAllDataLabel" ma:web="49c1fb53-399a-4d91-bfc2-0a118990ebe4">
      <xsd:complexType>
        <xsd:complexContent>
          <xsd:extension base="dms:MultiChoiceLookup">
            <xsd:sequence>
              <xsd:element name="Value" type="dms:Lookup" maxOccurs="unbounded" minOccurs="0" nillable="true"/>
            </xsd:sequence>
          </xsd:extension>
        </xsd:complexContent>
      </xsd:complexType>
    </xsd:element>
    <xsd:element name="TemplateStatus" ma:index="123" nillable="true" ma:displayName="Template Status" ma:default="" ma:internalName="TemplateStatus">
      <xsd:simpleType>
        <xsd:restriction base="dms:Unknown"/>
      </xsd:simpleType>
    </xsd:element>
    <xsd:element name="TemplateTemplateType" ma:index="124" nillable="true" ma:displayName="Template Type" ma:default="" ma:internalName="TemplateTemplateType">
      <xsd:simpleType>
        <xsd:restriction base="dms:Unknown"/>
      </xsd:simpleType>
    </xsd:element>
    <xsd:element name="ThumbnailAssetId" ma:index="125" nillable="true" ma:displayName="Thumbnail Image Asset" ma:default="" ma:internalName="ThumbnailAssetId" ma:readOnly="false">
      <xsd:simpleType>
        <xsd:restriction base="dms:Text"/>
      </xsd:simpleType>
    </xsd:element>
    <xsd:element name="TimesCloned" ma:index="126" nillable="true" ma:displayName="Times Cloned" ma:default="" ma:internalName="TimesCloned" ma:readOnly="false">
      <xsd:simpleType>
        <xsd:restriction base="dms:Number"/>
      </xsd:simpleType>
    </xsd:element>
    <xsd:element name="TrustLevel" ma:index="128" nillable="true" ma:displayName="Trust Level" ma:default="1 Microsoft Managed Content" ma:internalName="TrustLevel" ma:readOnly="false">
      <xsd:simpleType>
        <xsd:restriction base="dms:Unknown"/>
      </xsd:simpleType>
    </xsd:element>
    <xsd:element name="UALocComments" ma:index="129" nillable="true" ma:displayName="UA Loc Comments" ma:default="" ma:internalName="UALocComments" ma:readOnly="false">
      <xsd:simpleType>
        <xsd:restriction base="dms:Note"/>
      </xsd:simpleType>
    </xsd:element>
    <xsd:element name="UALocRecommendation" ma:index="130" nillable="true" ma:displayName="UA Loc Recommendation" ma:default="Localize" ma:internalName="UALocRecommendation" ma:readOnly="false">
      <xsd:simpleType>
        <xsd:restriction base="dms:Choice">
          <xsd:enumeration value="Localize"/>
          <xsd:enumeration value="Never Localize"/>
          <xsd:enumeration value="Priority Localize"/>
        </xsd:restriction>
      </xsd:simpleType>
    </xsd:element>
    <xsd:element name="UANotes" ma:index="131" nillable="true" ma:displayName="UA Notes" ma:default="" ma:internalName="UANotes" ma:readOnly="false">
      <xsd:simpleType>
        <xsd:restriction base="dms:Note"/>
      </xsd:simpleType>
    </xsd:element>
    <xsd:element name="TPAppVersion" ma:index="132" nillable="true" ma:displayName="Version" ma:default="" ma:internalName="TPAppVersion">
      <xsd:simpleType>
        <xsd:restriction base="dms:Text"/>
      </xsd:simpleType>
    </xsd:element>
    <xsd:element name="VoteCount" ma:index="133" nillable="true" ma:displayName="Vote Count" ma:default="" ma:internalName="VoteCount"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2" ma:displayName="Content Type"/>
        <xsd:element ref="dc:title" minOccurs="0" maxOccurs="1" ma:index="12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B139222-907E-4F2A-9512-F77D4FA08F00}"/>
</file>

<file path=customXml/itemProps2.xml><?xml version="1.0" encoding="utf-8"?>
<ds:datastoreItem xmlns:ds="http://schemas.openxmlformats.org/officeDocument/2006/customXml" ds:itemID="{E356B468-4C05-4EE0-B612-8A77C05F778F}"/>
</file>

<file path=customXml/itemProps3.xml><?xml version="1.0" encoding="utf-8"?>
<ds:datastoreItem xmlns:ds="http://schemas.openxmlformats.org/officeDocument/2006/customXml" ds:itemID="{4C190548-CB23-4161-BCF4-29E746C37BC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워크시트</vt:lpstr>
      </vt:variant>
      <vt:variant>
        <vt:i4>2</vt:i4>
      </vt:variant>
      <vt:variant>
        <vt:lpstr>이름이 지정된 범위</vt:lpstr>
      </vt:variant>
      <vt:variant>
        <vt:i4>4</vt:i4>
      </vt:variant>
    </vt:vector>
  </HeadingPairs>
  <TitlesOfParts>
    <vt:vector size="6" baseType="lpstr">
      <vt:lpstr>입찰 양식</vt:lpstr>
      <vt:lpstr>비용 분석</vt:lpstr>
      <vt:lpstr>'비용 분석'!Print_Area</vt:lpstr>
      <vt:lpstr>'입찰 양식'!Print_Area</vt:lpstr>
      <vt:lpstr>Tax</vt:lpstr>
      <vt:lpstr>TaxRate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Nitthita Choochaisri</dc:creator>
  <cp:lastModifiedBy>Katanyou Petlim</cp:lastModifiedBy>
  <cp:lastPrinted>2012-11-21T03:12:56Z</cp:lastPrinted>
  <dcterms:created xsi:type="dcterms:W3CDTF">2012-08-28T21:54:52Z</dcterms:created>
  <dcterms:modified xsi:type="dcterms:W3CDTF">2012-12-17T04:26:40Z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0x01010070926BE6910EE541A5C8A9203B4061CC0400C52140320FE295488DD4381964E77F84</vt:lpwstr>
  </property>
  <property fmtid="{D5CDD505-2E9C-101B-9397-08002B2CF9AE}" pid="3" name="InternalTags">
    <vt:lpwstr/>
  </property>
  <property fmtid="{D5CDD505-2E9C-101B-9397-08002B2CF9AE}" pid="4" name="FeatureTags">
    <vt:lpwstr/>
  </property>
  <property fmtid="{D5CDD505-2E9C-101B-9397-08002B2CF9AE}" pid="5" name="LocalizationTags">
    <vt:lpwstr/>
  </property>
  <property fmtid="{D5CDD505-2E9C-101B-9397-08002B2CF9AE}" pid="6" name="ScenarioTags">
    <vt:lpwstr/>
  </property>
  <property fmtid="{D5CDD505-2E9C-101B-9397-08002B2CF9AE}" pid="7" name="CampaignTags">
    <vt:lpwstr/>
  </property>
  <property fmtid="{D5CDD505-2E9C-101B-9397-08002B2CF9AE}" pid="8" name="HiddenCategoryTags">
    <vt:lpwstr/>
  </property>
  <property fmtid="{D5CDD505-2E9C-101B-9397-08002B2CF9AE}" pid="9" name="CategoryTags">
    <vt:lpwstr/>
  </property>
  <property fmtid="{D5CDD505-2E9C-101B-9397-08002B2CF9AE}" pid="10" name="CategoryTagsTaxHTField0">
    <vt:lpwstr/>
  </property>
  <property fmtid="{D5CDD505-2E9C-101B-9397-08002B2CF9AE}" pid="11" name="HiddenCategoryTagsTaxHTField0">
    <vt:lpwstr/>
  </property>
</Properties>
</file>