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ja-JP\"/>
    </mc:Choice>
  </mc:AlternateContent>
  <xr:revisionPtr revIDLastSave="0" documentId="13_ncr:1_{805B2110-A207-4731-87D2-4BD6DC4C7C1E}" xr6:coauthVersionLast="43" xr6:coauthVersionMax="43" xr10:uidLastSave="{00000000-0000-0000-0000-000000000000}"/>
  <bookViews>
    <workbookView xWindow="-120" yWindow="-120" windowWidth="28740" windowHeight="14325" xr2:uid="{00000000-000D-0000-FFFF-FFFF00000000}"/>
  </bookViews>
  <sheets>
    <sheet name="ルームメイトの家計費" sheetId="1" r:id="rId1"/>
  </sheets>
  <definedNames>
    <definedName name="_xlnm.Print_Titles" localSheetId="0">ルームメイトの家計費!$8:$8</definedName>
    <definedName name="支出の合計">SUM(支出[金額])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<sst xmlns="http://schemas.openxmlformats.org/spreadsheetml/2006/main" count="30" uniqueCount="19">
  <si>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家計予算</t>
  </si>
  <si>
    <t>ルームメイト 1</t>
  </si>
  <si>
    <t>ルームメイト 2</t>
  </si>
  <si>
    <t>ルームメイト 3</t>
  </si>
  <si>
    <t>ルームメイト 4</t>
  </si>
  <si>
    <t>支出</t>
  </si>
  <si>
    <t>家賃</t>
  </si>
  <si>
    <t>電気</t>
  </si>
  <si>
    <t>食料品</t>
  </si>
  <si>
    <t>自宅電話</t>
  </si>
  <si>
    <t>インターネット サービス</t>
  </si>
  <si>
    <t>ケーブル/衛星</t>
  </si>
  <si>
    <t>上下水道</t>
  </si>
  <si>
    <t>プロパン/天然ガス</t>
  </si>
  <si>
    <t>ごみ処理</t>
  </si>
  <si>
    <t>金額</t>
  </si>
  <si>
    <t>支払う人</t>
  </si>
  <si>
    <t>メモ</t>
  </si>
  <si>
    <t>支出の合計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</si>
</sst>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¥&quot;#,##0;&quot;¥&quot;\-#,##0"/>
    <numFmt numFmtId="176" formatCode="&quot;¥&quot;#,##0.00_);\(&quot;¥&quot;#,##0.00\)"/>
    <numFmt numFmtId="177" formatCode="&quot;¥&quot;#,##0_);\(&quot;¥&quot;#,##0\)"/>
  </numFmts>
  <fonts count="12" x14ac:knownFonts="1">
    <font>
      <sz val="11"/>
      <color theme="3"/>
      <name val="Meiryo UI"/>
      <family val="3"/>
      <charset val="128"/>
    </font>
    <font>
      <b/>
      <sz val="28"/>
      <color theme="0" tint="-4.9989318521683403E-2"/>
      <name val="Meiryo UI"/>
      <family val="3"/>
      <charset val="128"/>
    </font>
    <font>
      <sz val="11"/>
      <color theme="3"/>
      <name val="Meiryo UI"/>
      <family val="3"/>
      <charset val="128"/>
    </font>
    <font>
      <b/>
      <sz val="16"/>
      <color theme="4"/>
      <name val="Meiryo UI"/>
      <family val="3"/>
      <charset val="128"/>
    </font>
    <font>
      <b/>
      <sz val="16"/>
      <color theme="5"/>
      <name val="Meiryo UI"/>
      <family val="3"/>
      <charset val="128"/>
    </font>
    <font>
      <b/>
      <sz val="16"/>
      <color theme="6"/>
      <name val="Meiryo UI"/>
      <family val="3"/>
      <charset val="128"/>
    </font>
    <font>
      <b/>
      <sz val="16"/>
      <color theme="7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76" fontId="8" fillId="2" borderId="0" applyProtection="0">
      <alignment horizontal="left" vertical="center" indent="1"/>
    </xf>
    <xf numFmtId="0" fontId="1" fillId="2" borderId="0" applyNumberFormat="0" applyBorder="0" applyAlignment="0" applyProtection="0"/>
    <xf numFmtId="177" fontId="10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7">
    <xf numFmtId="0" fontId="0" fillId="0" borderId="0" xfId="0"/>
    <xf numFmtId="177" fontId="10" fillId="0" borderId="0" xfId="3" applyFill="1" applyBorder="1">
      <alignment horizontal="right" vertical="center" indent="1"/>
    </xf>
    <xf numFmtId="0" fontId="1" fillId="2" borderId="0" xfId="2" applyFont="1" applyAlignment="1">
      <alignment horizontal="left" vertical="center" indent="1"/>
    </xf>
    <xf numFmtId="0" fontId="2" fillId="0" borderId="0" xfId="0" applyFont="1" applyFill="1"/>
    <xf numFmtId="0" fontId="3" fillId="2" borderId="0" xfId="4" applyFont="1">
      <alignment horizontal="left" vertical="center" indent="1"/>
    </xf>
    <xf numFmtId="0" fontId="2" fillId="0" borderId="0" xfId="0" applyFont="1"/>
    <xf numFmtId="0" fontId="4" fillId="2" borderId="0" xfId="5" applyFont="1">
      <alignment horizontal="left" vertical="center" indent="1"/>
    </xf>
    <xf numFmtId="0" fontId="5" fillId="2" borderId="0" xfId="6" applyFont="1">
      <alignment horizontal="left" vertical="center" indent="1"/>
    </xf>
    <xf numFmtId="0" fontId="6" fillId="2" borderId="0" xfId="7" applyFont="1">
      <alignment horizontal="left" vertical="center" indent="1"/>
    </xf>
    <xf numFmtId="0" fontId="7" fillId="2" borderId="0" xfId="8" applyFont="1">
      <alignment horizontal="left" vertical="center" indent="1"/>
    </xf>
    <xf numFmtId="176" fontId="8" fillId="2" borderId="0" xfId="1" applyFont="1">
      <alignment horizontal="left" vertical="center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indent="2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 indent="3"/>
    </xf>
    <xf numFmtId="0" fontId="2" fillId="0" borderId="0" xfId="0" applyFont="1" applyFill="1" applyAlignment="1">
      <alignment horizontal="left" wrapText="1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Fill="1" applyBorder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right" indent="2"/>
    </xf>
    <xf numFmtId="0" fontId="9" fillId="2" borderId="0" xfId="8" applyFont="1" applyAlignment="1">
      <alignment horizontal="left" vertical="center" wrapText="1" indent="1"/>
    </xf>
    <xf numFmtId="0" fontId="1" fillId="2" borderId="0" xfId="2" applyFont="1" applyAlignment="1">
      <alignment horizontal="left" vertical="center" indent="2"/>
    </xf>
    <xf numFmtId="5" fontId="3" fillId="2" borderId="0" xfId="4" applyNumberFormat="1" applyFont="1">
      <alignment horizontal="left" vertical="center" indent="1"/>
    </xf>
    <xf numFmtId="5" fontId="4" fillId="2" borderId="0" xfId="5" applyNumberFormat="1" applyFont="1">
      <alignment horizontal="left" vertical="center" indent="1"/>
    </xf>
    <xf numFmtId="5" fontId="5" fillId="2" borderId="0" xfId="6" applyNumberFormat="1" applyFont="1">
      <alignment horizontal="left" vertical="center" indent="1"/>
    </xf>
    <xf numFmtId="5" fontId="6" fillId="2" borderId="0" xfId="7" applyNumberFormat="1" applyFont="1">
      <alignment horizontal="left" vertical="center" indent="1"/>
    </xf>
  </cellXfs>
  <cellStyles count="9">
    <cellStyle name="タイトル" xfId="2" builtinId="15" customBuiltin="1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8" builtinId="25" customBuiltin="1"/>
    <cellStyle name="通貨" xfId="3" builtinId="7" customBuiltin="1"/>
    <cellStyle name="通貨 [0.00]" xfId="1" builtinId="4" customBuiltin="1"/>
    <cellStyle name="標準" xfId="0" builtinId="0" customBuiltin="1"/>
  </cellStyles>
  <dxfs count="18">
    <dxf>
      <font>
        <color rgb="FFFF0000"/>
      </font>
      <fill>
        <patternFill patternType="solid"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3"/>
        <name val="Meiryo UI"/>
        <family val="3"/>
        <charset val="128"/>
        <scheme val="none"/>
      </font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TableStyleMedium2" defaultPivotStyle="PivotStyleLight16">
    <tableStyle name="家計支出の表" pivot="0" count="4" xr9:uid="{00000000-0011-0000-FFFF-FFFF00000000}">
      <tableStyleElement type="wholeTable" dxfId="17"/>
      <tableStyleElement type="headerRow" dxfId="16"/>
      <tableStyleElement type="totalRow" dxfId="15"/>
      <tableStyleElement type="secondRowStripe" dxfId="14"/>
    </tableStyle>
    <tableStyle name="収入と支出合計" table="0" count="2" xr9:uid="{00000000-0011-0000-FFFF-FFFF01000000}">
      <tableStyleElement type="wholeTable" dxfId="13"/>
      <tableStyleElement type="headerRow" dxfId="12"/>
    </tableStyle>
    <tableStyle name="シンプルな大学の予算スライサー" pivot="0" table="0" count="2" xr9:uid="{00000000-0011-0000-FFFF-FFFF02000000}">
      <tableStyleElement type="wholeTable" dxfId="11"/>
      <tableStyleElement type="headerRow" dxfId="10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ルームメイトの家計費!$B$2</c:f>
              <c:strCache>
                <c:ptCount val="1"/>
                <c:pt idx="0">
                  <c:v>ルームメイト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&quot;¥&quot;#,##0_);\(&quot;¥&quot;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ルームメイトの家計費!$C$2</c:f>
              <c:numCache>
                <c:formatCode>"¥"#,##0_);\("¥"#,##0\)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ルームメイトの家計費!$B$3</c:f>
              <c:strCache>
                <c:ptCount val="1"/>
                <c:pt idx="0">
                  <c:v>ルームメイト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¥&quot;#,##0_);\(&quot;¥&quot;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ルームメイトの家計費!$C$3</c:f>
              <c:numCache>
                <c:formatCode>"¥"#,##0_);\("¥"#,##0\)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ルームメイトの家計費!$B$4</c:f>
              <c:strCache>
                <c:ptCount val="1"/>
                <c:pt idx="0">
                  <c:v>ルームメイト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¥&quot;#,##0_);\(&quot;¥&quot;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ルームメイトの家計費!$C$4</c:f>
              <c:numCache>
                <c:formatCode>"¥"#,##0_);\("¥"#,##0\)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ルームメイトの家計費!$B$5</c:f>
              <c:strCache>
                <c:ptCount val="1"/>
                <c:pt idx="0">
                  <c:v>ルームメイト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¥&quot;#,##0_);\(&quot;¥&quot;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ルームメイトの家計費!$C$5</c:f>
              <c:numCache>
                <c:formatCode>"¥"#,##0_);\("¥"#,##0\)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¥&quot;#,##0_);\(&quot;¥&quot;#,##0\)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4</xdr:col>
      <xdr:colOff>1933575</xdr:colOff>
      <xdr:row>5</xdr:row>
      <xdr:rowOff>57150</xdr:rowOff>
    </xdr:to>
    <xdr:graphicFrame macro="">
      <xdr:nvGraphicFramePr>
        <xdr:cNvPr id="4" name="支出の内訳" descr="支出の内訳の合計をルームメイト別に表示する横棒グラフ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76200</xdr:colOff>
      <xdr:row>0</xdr:row>
      <xdr:rowOff>523875</xdr:rowOff>
    </xdr:to>
    <xdr:pic>
      <xdr:nvPicPr>
        <xdr:cNvPr id="5" name="家のアイコン" descr="家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支出" displayName="支出" ref="B8:E18" headerRowDxfId="9" dataDxfId="8">
  <autoFilter ref="B8:E18" xr:uid="{00000000-0009-0000-0100-000001000000}"/>
  <tableColumns count="4">
    <tableColumn id="3" xr3:uid="{00000000-0010-0000-0000-000003000000}" name="支出" totalsRowLabel="集計" dataDxfId="7" totalsRowDxfId="1"/>
    <tableColumn id="4" xr3:uid="{00000000-0010-0000-0000-000004000000}" name="金額" totalsRowDxfId="2" dataCellStyle="通貨"/>
    <tableColumn id="2" xr3:uid="{00000000-0010-0000-0000-000002000000}" name="支払う人" dataDxfId="6" totalsRowDxfId="3"/>
    <tableColumn id="1" xr3:uid="{00000000-0010-0000-0000-000001000000}" name="メモ" totalsRowFunction="count" dataDxfId="5" totalsRowDxfId="4"/>
  </tableColumns>
  <tableStyleInfo name="家計支出の表" showFirstColumn="0" showLastColumn="0" showRowStripes="1" showColumnStripes="0"/>
  <extLst>
    <ext xmlns:x14="http://schemas.microsoft.com/office/spreadsheetml/2009/9/main" uri="{504A1905-F514-4f6f-8877-14C23A59335A}">
      <x14:table altTextSummary="この表に支出項目、金額、支払った人、およびメモを入力します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.109375" defaultRowHeight="21" customHeight="1" x14ac:dyDescent="0.25"/>
  <cols>
    <col min="1" max="1" width="4" style="3" customWidth="1"/>
    <col min="2" max="2" width="20.88671875" style="19" customWidth="1"/>
    <col min="3" max="3" width="26" style="20" customWidth="1"/>
    <col min="4" max="4" width="24.33203125" style="19" customWidth="1"/>
    <col min="5" max="5" width="28.77734375" style="15" customWidth="1"/>
    <col min="6" max="6" width="4" style="3" customWidth="1"/>
    <col min="7" max="16384" width="9.109375" style="3"/>
  </cols>
  <sheetData>
    <row r="1" spans="1:6" ht="62.25" customHeight="1" x14ac:dyDescent="0.25">
      <c r="A1" s="2"/>
      <c r="B1" s="22" t="s">
        <v>0</v>
      </c>
      <c r="C1" s="22"/>
      <c r="D1" s="22"/>
      <c r="E1" s="22"/>
      <c r="F1" s="22"/>
    </row>
    <row r="2" spans="1:6" s="5" customFormat="1" ht="37.5" customHeight="1" x14ac:dyDescent="0.25">
      <c r="A2" s="4"/>
      <c r="B2" s="4" t="s">
        <v>1</v>
      </c>
      <c r="C2" s="23">
        <f>SUMIFS(支出[金額],支出[支払う人],B2)</f>
        <v>360</v>
      </c>
      <c r="D2" s="23"/>
      <c r="E2" s="23"/>
      <c r="F2" s="23"/>
    </row>
    <row r="3" spans="1:6" s="5" customFormat="1" ht="37.5" customHeight="1" x14ac:dyDescent="0.25">
      <c r="A3" s="6"/>
      <c r="B3" s="6" t="s">
        <v>2</v>
      </c>
      <c r="C3" s="24">
        <f>SUMIFS(支出[金額],支出[支払う人],B3)</f>
        <v>350</v>
      </c>
      <c r="D3" s="24"/>
      <c r="E3" s="24"/>
      <c r="F3" s="24"/>
    </row>
    <row r="4" spans="1:6" s="5" customFormat="1" ht="37.5" customHeight="1" x14ac:dyDescent="0.25">
      <c r="A4" s="7"/>
      <c r="B4" s="7" t="s">
        <v>3</v>
      </c>
      <c r="C4" s="25">
        <f>SUMIFS(支出[金額],支出[支払う人],B4)</f>
        <v>350</v>
      </c>
      <c r="D4" s="25"/>
      <c r="E4" s="25"/>
      <c r="F4" s="25"/>
    </row>
    <row r="5" spans="1:6" s="5" customFormat="1" ht="37.5" customHeight="1" x14ac:dyDescent="0.25">
      <c r="A5" s="8"/>
      <c r="B5" s="8" t="s">
        <v>4</v>
      </c>
      <c r="C5" s="26">
        <f>SUMIFS(支出[金額],支出[支払う人],B5)</f>
        <v>330</v>
      </c>
      <c r="D5" s="26"/>
      <c r="E5" s="26"/>
      <c r="F5" s="26"/>
    </row>
    <row r="6" spans="1:6" s="5" customFormat="1" ht="35.25" customHeight="1" x14ac:dyDescent="0.25">
      <c r="A6" s="9"/>
      <c r="B6" s="9" t="s">
        <v>18</v>
      </c>
      <c r="C6" s="10">
        <f>SUM(C2:C5)</f>
        <v>1390</v>
      </c>
      <c r="D6" s="21" t="str">
        <f>IF(C6&lt;&gt;支出の合計,"不均衡の合計です。表とグラフの左側にあるルームメイトの名前の綴りを確認します。この予算は 4 人のルームメイトに限定されます。","")</f>
        <v/>
      </c>
      <c r="E6" s="21"/>
      <c r="F6" s="9"/>
    </row>
    <row r="7" spans="1:6" s="5" customFormat="1" ht="15.75" x14ac:dyDescent="0.25">
      <c r="B7" s="11"/>
      <c r="C7" s="12"/>
      <c r="D7" s="11"/>
      <c r="E7" s="11"/>
    </row>
    <row r="8" spans="1:6" ht="21" customHeight="1" x14ac:dyDescent="0.25">
      <c r="B8" s="13" t="s">
        <v>5</v>
      </c>
      <c r="C8" s="14" t="s">
        <v>15</v>
      </c>
      <c r="D8" s="13" t="s">
        <v>16</v>
      </c>
      <c r="E8" s="15" t="s">
        <v>17</v>
      </c>
      <c r="F8" s="5"/>
    </row>
    <row r="9" spans="1:6" ht="21" customHeight="1" x14ac:dyDescent="0.25">
      <c r="B9" s="16" t="s">
        <v>6</v>
      </c>
      <c r="C9" s="1">
        <v>360</v>
      </c>
      <c r="D9" s="17" t="s">
        <v>1</v>
      </c>
      <c r="F9" s="5"/>
    </row>
    <row r="10" spans="1:6" ht="21" customHeight="1" x14ac:dyDescent="0.25">
      <c r="B10" s="16" t="s">
        <v>6</v>
      </c>
      <c r="C10" s="1">
        <v>350</v>
      </c>
      <c r="D10" s="17" t="s">
        <v>2</v>
      </c>
      <c r="F10" s="18"/>
    </row>
    <row r="11" spans="1:6" ht="21" customHeight="1" x14ac:dyDescent="0.25">
      <c r="B11" s="16" t="s">
        <v>7</v>
      </c>
      <c r="C11" s="1">
        <v>200</v>
      </c>
      <c r="D11" s="17" t="s">
        <v>3</v>
      </c>
      <c r="F11" s="18"/>
    </row>
    <row r="12" spans="1:6" ht="21" customHeight="1" x14ac:dyDescent="0.25">
      <c r="B12" s="16" t="s">
        <v>8</v>
      </c>
      <c r="C12" s="1">
        <v>200</v>
      </c>
      <c r="D12" s="17" t="s">
        <v>4</v>
      </c>
      <c r="F12" s="18"/>
    </row>
    <row r="13" spans="1:6" ht="21" customHeight="1" x14ac:dyDescent="0.25">
      <c r="B13" s="16" t="s">
        <v>9</v>
      </c>
      <c r="C13" s="1">
        <v>25</v>
      </c>
      <c r="D13" s="17" t="s">
        <v>4</v>
      </c>
      <c r="F13" s="18"/>
    </row>
    <row r="14" spans="1:6" ht="21" customHeight="1" x14ac:dyDescent="0.25">
      <c r="B14" s="16" t="s">
        <v>10</v>
      </c>
      <c r="C14" s="1">
        <v>30</v>
      </c>
      <c r="D14" s="17" t="s">
        <v>4</v>
      </c>
      <c r="F14" s="18"/>
    </row>
    <row r="15" spans="1:6" ht="21" customHeight="1" x14ac:dyDescent="0.25">
      <c r="B15" s="16" t="s">
        <v>11</v>
      </c>
      <c r="C15" s="1">
        <v>45</v>
      </c>
      <c r="D15" s="17" t="s">
        <v>4</v>
      </c>
      <c r="F15" s="18"/>
    </row>
    <row r="16" spans="1:6" ht="21" customHeight="1" x14ac:dyDescent="0.25">
      <c r="B16" s="16" t="s">
        <v>12</v>
      </c>
      <c r="C16" s="1">
        <v>20</v>
      </c>
      <c r="D16" s="17" t="s">
        <v>4</v>
      </c>
      <c r="F16" s="18"/>
    </row>
    <row r="17" spans="2:6" ht="21" customHeight="1" x14ac:dyDescent="0.25">
      <c r="B17" s="16" t="s">
        <v>13</v>
      </c>
      <c r="C17" s="1">
        <v>150</v>
      </c>
      <c r="D17" s="17" t="s">
        <v>3</v>
      </c>
      <c r="F17" s="18"/>
    </row>
    <row r="18" spans="2:6" ht="21" customHeight="1" x14ac:dyDescent="0.25">
      <c r="B18" s="16" t="s">
        <v>14</v>
      </c>
      <c r="C18" s="1">
        <v>10</v>
      </c>
      <c r="D18" s="17" t="s">
        <v>4</v>
      </c>
      <c r="F18" s="18"/>
    </row>
  </sheetData>
  <mergeCells count="6">
    <mergeCell ref="D6:E6"/>
    <mergeCell ref="B1:F1"/>
    <mergeCell ref="C2:F2"/>
    <mergeCell ref="C3:F3"/>
    <mergeCell ref="C4:F4"/>
    <mergeCell ref="C5:F5"/>
  </mergeCells>
  <phoneticPr fontId="11"/>
  <conditionalFormatting sqref="C6">
    <cfRule type="expression" dxfId="0" priority="1">
      <formula>$C$6&lt;&gt;支出の合計</formula>
    </cfRule>
  </conditionalFormatting>
  <dataValidations count="11">
    <dataValidation allowBlank="1" showInputMessage="1" showErrorMessage="1" prompt="家計支出予算が、このワークシートに入ります。支出の表に詳細を入力します。セル C2 以降にルームメイトの支出の横棒グラフが入ります。支出の合計はセル C6 に自動的に計算されます。" sqref="A1" xr:uid="{00000000-0002-0000-0000-000000000000}"/>
    <dataValidation allowBlank="1" showInputMessage="1" showErrorMessage="1" prompt="このワークシートのタイトルは、このセルに入ります。ルームメイトの名前を下のセルに入力します。各ルームメイトの支出合計が C2 の下のセルに自動的に計算されます。" sqref="B1:F1" xr:uid="{00000000-0002-0000-0000-000001000000}"/>
    <dataValidation allowBlank="1" showInputMessage="1" showErrorMessage="1" prompt="セル C2 から F5 には、各ルームメイトの支出の横棒グラフが入ります。" sqref="C2:F2" xr:uid="{00000000-0002-0000-0000-000002000000}"/>
    <dataValidation allowBlank="1" showInputMessage="1" showErrorMessage="1" prompt="このセルにルームメートの名前を入力します" sqref="B2:B5" xr:uid="{00000000-0002-0000-0000-000003000000}"/>
    <dataValidation allowBlank="1" showInputMessage="1" showErrorMessage="1" prompt="右のセルで支出の合計が自動計算されます" sqref="B6" xr:uid="{00000000-0002-0000-0000-000004000000}"/>
    <dataValidation allowBlank="1" showInputMessage="1" showErrorMessage="1" prompt="このセルで支出の合計が自動計算されます。セル B8 から順に支出の表に詳細を入力します" sqref="C6" xr:uid="{00000000-0002-0000-0000-000005000000}"/>
    <dataValidation allowBlank="1" showInputMessage="1" showErrorMessage="1" prompt="この見出しの下にあるこの列に支出項目を入力します。見出しのフィルターを使用して、特定のエントリを検索します" sqref="B8" xr:uid="{00000000-0002-0000-0000-000006000000}"/>
    <dataValidation allowBlank="1" showInputMessage="1" showErrorMessage="1" prompt="この見出しの下のこの列に金額を入力します" sqref="C8" xr:uid="{00000000-0002-0000-0000-000007000000}"/>
    <dataValidation allowBlank="1" showInputMessage="1" showErrorMessage="1" prompt="この見出しの下のこの列には、その支出を支払ったルームメイトの名前を入力します。ルームメイトの名前は、セル B2 から B5 に入力されている名前と同じものを使います。この予算は ルームメイト4人に限定されるものです" sqref="D8" xr:uid="{00000000-0002-0000-0000-000008000000}"/>
    <dataValidation allowBlank="1" showInputMessage="1" showErrorMessage="1" prompt="この見出しの下のこの列にメモを入力します" sqref="E8" xr:uid="{00000000-0002-0000-0000-000009000000}"/>
    <dataValidation type="list" allowBlank="1" showInputMessage="1" showErrorMessage="1" error="リストからルームメートを選択します。[キャンセル] を選択して、Alt キーを押しながら下方向キーを押し、オプションを表示します。下方向キーで移動し、Enter キーを押して選択します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ルームメイトの家計費</vt:lpstr>
      <vt:lpstr>ルームメイトの家計費!Print_Titles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2019-05-21T09:52:04Z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