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zh-TW\"/>
    </mc:Choice>
  </mc:AlternateContent>
  <xr:revisionPtr revIDLastSave="0" documentId="13_ncr:1_{7C1EF36A-2B37-446F-AC52-4FF16BC43148}" xr6:coauthVersionLast="43" xr6:coauthVersionMax="43" xr10:uidLastSave="{00000000-0000-0000-0000-000000000000}"/>
  <bookViews>
    <workbookView xWindow="-120" yWindow="-120" windowWidth="27150" windowHeight="13515" xr2:uid="{00000000-000D-0000-FFFF-FFFF00000000}"/>
  </bookViews>
  <sheets>
    <sheet name="月收入" sheetId="1" r:id="rId1"/>
    <sheet name="月儲蓄" sheetId="3" r:id="rId2"/>
    <sheet name="月支出" sheetId="4" r:id="rId3"/>
    <sheet name="圖表資料" sheetId="2" state="hidden" r:id="rId4"/>
  </sheets>
  <definedNames>
    <definedName name="_xlnm.Print_Titles" localSheetId="2">月支出!$3:$3</definedName>
    <definedName name="_xlnm.Print_Titles" localSheetId="0">月收入!$13:$13</definedName>
    <definedName name="_xlnm.Print_Titles" localSheetId="1">月儲蓄!$3:$3</definedName>
    <definedName name="月總支出">月收入!$C$6</definedName>
    <definedName name="月總收入">月收入!$C$4</definedName>
    <definedName name="月總儲蓄">月收入!$C$8</definedName>
    <definedName name="預算標題">月收入!$B$1</definedName>
    <definedName name="標題1">收入[[#Headers],[項目]]</definedName>
    <definedName name="標題2">儲蓄[[#Headers],[日期]]</definedName>
    <definedName name="標題3">支出[[#Headers],[項目]]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<sst xmlns="http://schemas.openxmlformats.org/spreadsheetml/2006/main" count="33" uniqueCount="27">
  <si>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預算</t>
  </si>
  <si>
    <t>收入支出百分比</t>
  </si>
  <si>
    <t>收入支出百分比圓形圖。可在以下儲存格找到百分比值</t>
  </si>
  <si>
    <t>月收入</t>
  </si>
  <si>
    <t>項目</t>
  </si>
  <si>
    <t>收入來源 1</t>
  </si>
  <si>
    <t>收入來源 2</t>
  </si>
  <si>
    <t>其他</t>
  </si>
  <si>
    <t>摘要</t>
  </si>
  <si>
    <t>月總收入</t>
  </si>
  <si>
    <t>月總支出</t>
  </si>
  <si>
    <t>月總儲蓄</t>
  </si>
  <si>
    <t>現金餘額</t>
  </si>
  <si>
    <t>金額</t>
  </si>
  <si>
    <t>月儲蓄</t>
  </si>
  <si>
    <t>日期</t>
  </si>
  <si>
    <t>月支出</t>
  </si>
  <si>
    <t>房租/房貸</t>
  </si>
  <si>
    <t>電費</t>
  </si>
  <si>
    <t>瓦斯費</t>
  </si>
  <si>
    <t>手機</t>
  </si>
  <si>
    <t>雜貨</t>
  </si>
  <si>
    <t>車貸</t>
  </si>
  <si>
    <t>信用卡</t>
  </si>
  <si>
    <t>汽車保險</t>
  </si>
  <si>
    <t>雜項</t>
  </si>
  <si>
    <t>圖表資料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</si>
</sst>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_);_(* \(#,##0\);_(* &quot;-&quot;_);_(@_)"/>
    <numFmt numFmtId="177" formatCode="_(* #,##0.00_);_(* \(#,##0.00\);_(* &quot;-&quot;??_);_(@_)"/>
    <numFmt numFmtId="178" formatCode="&quot;NT$&quot;#,##0.00_);\(&quot;NT$&quot;#,##0.00\)"/>
    <numFmt numFmtId="179" formatCode="&quot;NT$&quot;#,##0_);\(&quot;NT$&quot;#,##0\)"/>
  </numFmts>
  <fonts count="22" x14ac:knownFonts="1">
    <font>
      <b/>
      <sz val="12"/>
      <color theme="3" tint="0.24994659260841701"/>
      <name val="Microsoft JhengHei UI"/>
      <family val="2"/>
    </font>
    <font>
      <sz val="11"/>
      <color theme="1"/>
      <name val="Microsoft JhengHei UI"/>
      <family val="2"/>
    </font>
    <font>
      <b/>
      <sz val="12"/>
      <color theme="3" tint="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29"/>
      <color theme="3"/>
      <name val="Microsoft JhengHei UI"/>
      <family val="2"/>
    </font>
    <font>
      <b/>
      <sz val="18"/>
      <color theme="3"/>
      <name val="Microsoft JhengHei UI"/>
      <family val="2"/>
    </font>
    <font>
      <b/>
      <sz val="14"/>
      <color theme="4" tint="-0.24994659260841701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2"/>
      <color theme="0"/>
      <name val="Microsoft JhengHei UI"/>
      <family val="2"/>
    </font>
    <font>
      <sz val="12"/>
      <name val="Microsoft JhengHei UI"/>
      <family val="2"/>
    </font>
    <font>
      <b/>
      <sz val="9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5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2" fillId="0" borderId="0" applyNumberFormat="0" applyFill="0" applyAlignment="0" applyProtection="0"/>
    <xf numFmtId="178" fontId="2" fillId="0" borderId="0" applyFont="0" applyFill="0" applyBorder="0" applyProtection="0">
      <alignment horizontal="left"/>
    </xf>
    <xf numFmtId="179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2" fillId="0" borderId="0" applyFont="0" applyFill="0" applyBorder="0">
      <alignment horizontal="left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6" borderId="1" applyNumberFormat="0" applyAlignment="0" applyProtection="0"/>
    <xf numFmtId="0" fontId="18" fillId="0" borderId="3" applyNumberFormat="0" applyFill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6" fillId="0" borderId="0" xfId="2">
      <alignment horizontal="left"/>
    </xf>
    <xf numFmtId="0" fontId="0" fillId="0" borderId="0" xfId="0" applyAlignment="1">
      <alignment horizontal="left"/>
    </xf>
    <xf numFmtId="0" fontId="2" fillId="0" borderId="0" xfId="4"/>
    <xf numFmtId="0" fontId="0" fillId="0" borderId="0" xfId="0" applyFont="1" applyBorder="1">
      <alignment wrapText="1"/>
    </xf>
    <xf numFmtId="9" fontId="7" fillId="0" borderId="0" xfId="7">
      <alignment horizontal="center"/>
    </xf>
    <xf numFmtId="0" fontId="5" fillId="0" borderId="0" xfId="1" applyFont="1" applyAlignment="1">
      <alignment horizontal="left"/>
    </xf>
    <xf numFmtId="179" fontId="7" fillId="0" borderId="0" xfId="6" applyNumberFormat="1">
      <alignment horizontal="left"/>
    </xf>
    <xf numFmtId="14" fontId="0" fillId="0" borderId="0" xfId="8" applyNumberFormat="1" applyFont="1" applyBorder="1">
      <alignment horizontal="left"/>
    </xf>
    <xf numFmtId="9" fontId="20" fillId="0" borderId="0" xfId="0" applyNumberFormat="1" applyFont="1">
      <alignment wrapText="1"/>
    </xf>
    <xf numFmtId="178" fontId="0" fillId="0" borderId="0" xfId="5" applyFont="1">
      <alignment horizontal="left"/>
    </xf>
    <xf numFmtId="178" fontId="0" fillId="0" borderId="0" xfId="5" applyFont="1" applyBorder="1">
      <alignment horizontal="left"/>
    </xf>
    <xf numFmtId="0" fontId="19" fillId="0" borderId="0" xfId="0" applyNumberFormat="1" applyFont="1">
      <alignment wrapText="1"/>
    </xf>
    <xf numFmtId="0" fontId="6" fillId="0" borderId="0" xfId="2">
      <alignment horizontal="left"/>
    </xf>
  </cellXfs>
  <cellStyles count="48">
    <cellStyle name="20% - 輔色1" xfId="25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41" builtinId="46" customBuiltin="1"/>
    <cellStyle name="20% - 輔色6" xfId="45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2" builtinId="47" customBuiltin="1"/>
    <cellStyle name="40% - 輔色6" xfId="46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3" builtinId="48" customBuiltin="1"/>
    <cellStyle name="60% - 輔色6" xfId="47" builtinId="52" customBuiltin="1"/>
    <cellStyle name="一般" xfId="0" builtinId="0" customBuiltin="1"/>
    <cellStyle name="千分位" xfId="9" builtinId="3" customBuiltin="1"/>
    <cellStyle name="千分位[0]" xfId="10" builtinId="6" customBuiltin="1"/>
    <cellStyle name="中等" xfId="14" builtinId="28" customBuiltin="1"/>
    <cellStyle name="日期" xfId="8" xr:uid="{00000000-0005-0000-0000-000002000000}"/>
    <cellStyle name="合計" xfId="23" builtinId="25" customBuiltin="1"/>
    <cellStyle name="好" xfId="12" builtinId="26" customBuiltin="1"/>
    <cellStyle name="百分比" xfId="7" builtinId="5" customBuiltin="1"/>
    <cellStyle name="計算方式" xfId="17" builtinId="22" customBuiltin="1"/>
    <cellStyle name="貨幣" xfId="5" builtinId="4" customBuiltin="1"/>
    <cellStyle name="貨幣 [0]" xfId="6" builtinId="7" customBuiltin="1"/>
    <cellStyle name="連結的儲存格" xfId="18" builtinId="24" customBuiltin="1"/>
    <cellStyle name="備註" xfId="21" builtinId="10" customBuiltin="1"/>
    <cellStyle name="說明文字" xfId="22" builtinId="53" customBuiltin="1"/>
    <cellStyle name="輔色1" xfId="24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4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11" builtinId="19" customBuiltin="1"/>
    <cellStyle name="輸入" xfId="15" builtinId="20" customBuiltin="1"/>
    <cellStyle name="輸出" xfId="16" builtinId="21" customBuiltin="1"/>
    <cellStyle name="檢查儲存格" xfId="19" builtinId="23" customBuiltin="1"/>
    <cellStyle name="壞" xfId="13" builtinId="27" customBuiltin="1"/>
    <cellStyle name="警告文字" xfId="20" builtinId="11" customBuiltin="1"/>
  </cellStyles>
  <dxfs count="6">
    <dxf>
      <font>
        <color theme="5" tint="-0.24994659260841701"/>
      </font>
    </dxf>
    <dxf>
      <numFmt numFmtId="178" formatCode="&quot;NT$&quot;#,##0.00_);\(&quot;NT$&quot;#,##0.00\)"/>
      <alignment horizontal="left" vertical="bottom" textRotation="0" wrapText="1" indent="0" justifyLastLine="0" shrinkToFit="0" readingOrder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BudgetTable" defaultPivotStyle="PivotStyleLight16">
    <tableStyle name="BudgetTable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圖表資料!$B$2:$B$3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2</xdr:row>
      <xdr:rowOff>38101</xdr:rowOff>
    </xdr:from>
    <xdr:to>
      <xdr:col>1</xdr:col>
      <xdr:colOff>2524760</xdr:colOff>
      <xdr:row>9</xdr:row>
      <xdr:rowOff>209551</xdr:rowOff>
    </xdr:to>
    <xdr:graphicFrame macro="">
      <xdr:nvGraphicFramePr>
        <xdr:cNvPr id="3" name="圖表 2" descr="收入支出百分比的圓形圖。可在以下儲存格找到百分比值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收入" displayName="收入" ref="B13:C16">
  <autoFilter ref="B13:C16" xr:uid="{00000000-0009-0000-0100-000001000000}"/>
  <tableColumns count="2">
    <tableColumn id="1" xr3:uid="{00000000-0010-0000-0000-000001000000}" name="項目" totalsRowLabel="合計"/>
    <tableColumn id="2" xr3:uid="{00000000-0010-0000-0000-000002000000}" name="金額" totalsRowFunction="sum" totalsRowDxfId="1" dataCellStyle="貨幣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收入的詳細資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儲蓄" displayName="儲蓄" ref="B3:C6" totalsRowShown="0">
  <autoFilter ref="B3:C6" xr:uid="{00000000-0009-0000-0100-000006000000}"/>
  <tableColumns count="2">
    <tableColumn id="1" xr3:uid="{00000000-0010-0000-0100-000001000000}" name="日期" dataCellStyle="日期"/>
    <tableColumn id="2" xr3:uid="{00000000-0010-0000-0100-000002000000}" name="金額" dataCellStyle="貨幣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儲蓄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支出" displayName="支出" ref="B3:C12" totalsRowShown="0">
  <autoFilter ref="B3:C12" xr:uid="{00000000-0009-0000-0100-000008000000}"/>
  <tableColumns count="2">
    <tableColumn id="1" xr3:uid="{00000000-0010-0000-0200-000001000000}" name="項目"/>
    <tableColumn id="2" xr3:uid="{00000000-0010-0000-0200-000002000000}" name="金額" dataCellStyle="貨幣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支出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" customWidth="1"/>
    <col min="2" max="2" width="28.5" customWidth="1"/>
    <col min="3" max="3" width="20.296875" customWidth="1"/>
    <col min="4" max="4" width="8.8984375" customWidth="1"/>
  </cols>
  <sheetData>
    <row r="1" spans="2:3" ht="35.25" customHeight="1" x14ac:dyDescent="0.55000000000000004">
      <c r="B1" s="6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3" t="s">
        <v>9</v>
      </c>
    </row>
    <row r="4" spans="2:3" ht="20.45" customHeight="1" x14ac:dyDescent="0.3">
      <c r="B4" s="12"/>
      <c r="C4" s="7">
        <f>SUM(收入[金額])</f>
        <v>3750</v>
      </c>
    </row>
    <row r="5" spans="2:3" ht="20.45" customHeight="1" x14ac:dyDescent="0.25">
      <c r="B5" s="12"/>
      <c r="C5" s="3" t="s">
        <v>10</v>
      </c>
    </row>
    <row r="6" spans="2:3" ht="20.45" customHeight="1" x14ac:dyDescent="0.3">
      <c r="B6" s="12"/>
      <c r="C6" s="7">
        <f>SUM(支出[[#All],[金額]])</f>
        <v>2058</v>
      </c>
    </row>
    <row r="7" spans="2:3" ht="20.45" customHeight="1" x14ac:dyDescent="0.25">
      <c r="B7" s="12"/>
      <c r="C7" s="3" t="s">
        <v>11</v>
      </c>
    </row>
    <row r="8" spans="2:3" ht="20.45" customHeight="1" x14ac:dyDescent="0.3">
      <c r="B8" s="12"/>
      <c r="C8" s="7">
        <f>SUM(儲蓄[[#All],[金額]])</f>
        <v>550</v>
      </c>
    </row>
    <row r="9" spans="2:3" ht="20.45" customHeight="1" x14ac:dyDescent="0.25">
      <c r="B9" s="12"/>
      <c r="C9" s="3" t="s">
        <v>12</v>
      </c>
    </row>
    <row r="10" spans="2:3" ht="20.45" customHeight="1" x14ac:dyDescent="0.3">
      <c r="B10" s="12"/>
      <c r="C10" s="7">
        <f>月總收入-月總支出-月總儲蓄</f>
        <v>1142</v>
      </c>
    </row>
    <row r="11" spans="2:3" ht="22.5" customHeight="1" x14ac:dyDescent="0.3">
      <c r="B11" s="5">
        <f>MIN(月總支出/月總收入,1)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4" t="s">
        <v>4</v>
      </c>
      <c r="C13" s="4" t="s">
        <v>13</v>
      </c>
    </row>
    <row r="14" spans="2:3" ht="24.95" customHeight="1" x14ac:dyDescent="0.25">
      <c r="B14" t="s">
        <v>5</v>
      </c>
      <c r="C14" s="10">
        <v>2500</v>
      </c>
    </row>
    <row r="15" spans="2:3" ht="24.95" customHeight="1" x14ac:dyDescent="0.25">
      <c r="B15" t="s">
        <v>6</v>
      </c>
      <c r="C15" s="10">
        <v>1000</v>
      </c>
    </row>
    <row r="16" spans="2:3" ht="24.95" customHeight="1" x14ac:dyDescent="0.25">
      <c r="B16" t="s">
        <v>7</v>
      </c>
      <c r="C16" s="10">
        <v>250</v>
      </c>
    </row>
  </sheetData>
  <mergeCells count="2">
    <mergeCell ref="B3:B10"/>
    <mergeCell ref="B12:C12"/>
  </mergeCells>
  <phoneticPr fontId="21" type="noConversion"/>
  <dataValidations count="13">
    <dataValidation allowBlank="1" showInputMessage="1" showErrorMessage="1" prompt="在這個工作表中建立預算摘要。儲存格 C3 至 C10 是總計和現金餘額。儲存格 B11 是收入支出百分比，相應的圓形圖在儲存格 B3 中" sqref="A1" xr:uid="{00000000-0002-0000-0000-000000000000}"/>
    <dataValidation allowBlank="1" showInputMessage="1" showErrorMessage="1" prompt="收入支出百分比。這個值會自動計算" sqref="B11" xr:uid="{00000000-0002-0000-0000-000001000000}"/>
    <dataValidation allowBlank="1" showInputMessage="1" showErrorMessage="1" prompt="月總收入會自動計算" sqref="C4" xr:uid="{00000000-0002-0000-0000-000002000000}"/>
    <dataValidation allowBlank="1" showInputMessage="1" showErrorMessage="1" prompt="月總支出會自動計算" sqref="C6" xr:uid="{00000000-0002-0000-0000-000003000000}"/>
    <dataValidation allowBlank="1" showInputMessage="1" showErrorMessage="1" prompt="月總儲蓄會自動計算" sqref="C8" xr:uid="{00000000-0002-0000-0000-000004000000}"/>
    <dataValidation allowBlank="1" showInputMessage="1" showErrorMessage="1" prompt="現金餘額會自動計算" sqref="C10" xr:uid="{00000000-0002-0000-0000-000005000000}"/>
    <dataValidation allowBlank="1" showInputMessage="1" showErrorMessage="1" prompt="在此欄中輸入月收入項目" sqref="B13" xr:uid="{00000000-0002-0000-0000-000006000000}"/>
    <dataValidation allowBlank="1" showInputMessage="1" showErrorMessage="1" prompt="在此欄中輸入月收入金額" sqref="C13" xr:uid="{00000000-0002-0000-0000-000007000000}"/>
    <dataValidation allowBlank="1" showInputMessage="1" showErrorMessage="1" prompt="儲存格 B3 至 B10 是收入支出百分比的圓形圖" sqref="B3:B10" xr:uid="{00000000-0002-0000-0000-000008000000}"/>
    <dataValidation allowBlank="1" showInputMessage="1" showErrorMessage="1" prompt="這個儲存格是此工作表的標題。標題會自動更新每月儲蓄和每月支出工作表上的儲存格 B1。從儲存格 B13 開始輸入每月收入" sqref="B1" xr:uid="{00000000-0002-0000-0000-000009000000}"/>
    <dataValidation allowBlank="1" showInputMessage="1" showErrorMessage="1" prompt="以下儲存格是收入、儲蓄和支出摘要，包括現金摘要" sqref="C2" xr:uid="{00000000-0002-0000-0000-00000A000000}"/>
    <dataValidation allowBlank="1" showInputMessage="1" showErrorMessage="1" prompt="請在下方表格中輸入月收入" sqref="B12:C12" xr:uid="{00000000-0002-0000-0000-00000B000000}"/>
    <dataValidation allowBlank="1" showInputMessage="1" showErrorMessage="1" prompt="下方儲存格是收入支出百分比的圓形圖。儲存格 B11 是值。從右儲存格開始是摘要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圖表資料!$B$4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" customWidth="1"/>
    <col min="2" max="2" width="28.5" customWidth="1"/>
    <col min="3" max="3" width="20.296875" customWidth="1"/>
    <col min="4" max="4" width="8.8984375" customWidth="1"/>
  </cols>
  <sheetData>
    <row r="1" spans="2:3" ht="35.25" customHeight="1" x14ac:dyDescent="0.55000000000000004">
      <c r="B1" s="6" t="str">
        <f>預算標題</f>
        <v>預算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4" t="s">
        <v>15</v>
      </c>
      <c r="C3" s="4" t="s">
        <v>13</v>
      </c>
    </row>
    <row r="4" spans="2:3" ht="24.95" customHeight="1" x14ac:dyDescent="0.25">
      <c r="B4" s="8" t="s">
        <v>15</v>
      </c>
      <c r="C4" s="11">
        <v>200</v>
      </c>
    </row>
    <row r="5" spans="2:3" ht="24.95" customHeight="1" x14ac:dyDescent="0.25">
      <c r="B5" s="8" t="s">
        <v>15</v>
      </c>
      <c r="C5" s="11">
        <v>250</v>
      </c>
    </row>
    <row r="6" spans="2:3" ht="24.95" customHeight="1" x14ac:dyDescent="0.25">
      <c r="B6" s="8" t="s">
        <v>15</v>
      </c>
      <c r="C6" s="11">
        <v>100</v>
      </c>
    </row>
  </sheetData>
  <phoneticPr fontId="21" type="noConversion"/>
  <dataValidations count="4">
    <dataValidation allowBlank="1" showInputMessage="1" showErrorMessage="1" prompt="在此欄中輸入儲蓄金額" sqref="C3" xr:uid="{00000000-0002-0000-0100-000000000000}"/>
    <dataValidation allowBlank="1" showInputMessage="1" showErrorMessage="1" prompt="在此欄中輸入儲蓄日期" sqref="B3" xr:uid="{00000000-0002-0000-0100-000001000000}"/>
    <dataValidation allowBlank="1" showInputMessage="1" showErrorMessage="1" prompt="在此工作表中輸入月儲蓄" sqref="A1" xr:uid="{00000000-0002-0000-0100-000002000000}"/>
    <dataValidation allowBlank="1" showInputMessage="1" showErrorMessage="1" prompt="此標題會根據 [月收入] 工作表中儲存格 B1 的值自動更新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" customWidth="1"/>
    <col min="2" max="2" width="28.5" customWidth="1"/>
    <col min="3" max="3" width="20.296875" customWidth="1"/>
    <col min="4" max="4" width="8.8984375" customWidth="1"/>
  </cols>
  <sheetData>
    <row r="1" spans="2:3" ht="35.25" customHeight="1" x14ac:dyDescent="0.55000000000000004">
      <c r="B1" s="6" t="str">
        <f>預算標題</f>
        <v>預算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4" t="s">
        <v>4</v>
      </c>
      <c r="C3" s="4" t="s">
        <v>13</v>
      </c>
    </row>
    <row r="4" spans="2:3" ht="24.95" customHeight="1" x14ac:dyDescent="0.25">
      <c r="B4" t="s">
        <v>17</v>
      </c>
      <c r="C4" s="10">
        <v>800</v>
      </c>
    </row>
    <row r="5" spans="2:3" ht="24.95" customHeight="1" x14ac:dyDescent="0.25">
      <c r="B5" t="s">
        <v>18</v>
      </c>
      <c r="C5" s="10">
        <v>120</v>
      </c>
    </row>
    <row r="6" spans="2:3" ht="24.95" customHeight="1" x14ac:dyDescent="0.25">
      <c r="B6" t="s">
        <v>19</v>
      </c>
      <c r="C6" s="10">
        <v>50</v>
      </c>
    </row>
    <row r="7" spans="2:3" ht="24.95" customHeight="1" x14ac:dyDescent="0.25">
      <c r="B7" t="s">
        <v>20</v>
      </c>
      <c r="C7" s="10">
        <v>45</v>
      </c>
    </row>
    <row r="8" spans="2:3" ht="24.95" customHeight="1" x14ac:dyDescent="0.25">
      <c r="B8" t="s">
        <v>21</v>
      </c>
      <c r="C8" s="10">
        <v>500</v>
      </c>
    </row>
    <row r="9" spans="2:3" ht="24.95" customHeight="1" x14ac:dyDescent="0.25">
      <c r="B9" t="s">
        <v>22</v>
      </c>
      <c r="C9" s="10">
        <v>273</v>
      </c>
    </row>
    <row r="10" spans="2:3" ht="24.95" customHeight="1" x14ac:dyDescent="0.25">
      <c r="B10" t="s">
        <v>23</v>
      </c>
      <c r="C10" s="10">
        <v>120</v>
      </c>
    </row>
    <row r="11" spans="2:3" ht="24.95" customHeight="1" x14ac:dyDescent="0.25">
      <c r="B11" t="s">
        <v>24</v>
      </c>
      <c r="C11" s="10">
        <v>50</v>
      </c>
    </row>
    <row r="12" spans="2:3" ht="24.95" customHeight="1" x14ac:dyDescent="0.25">
      <c r="B12" t="s">
        <v>25</v>
      </c>
      <c r="C12" s="10">
        <v>100</v>
      </c>
    </row>
  </sheetData>
  <phoneticPr fontId="21" type="noConversion"/>
  <dataValidations count="4">
    <dataValidation allowBlank="1" showInputMessage="1" showErrorMessage="1" prompt="在此工作表中輸入月支出" sqref="A1" xr:uid="{00000000-0002-0000-0200-000000000000}"/>
    <dataValidation allowBlank="1" showInputMessage="1" showErrorMessage="1" prompt="在此欄中輸入月支出項目" sqref="B3" xr:uid="{00000000-0002-0000-0200-000001000000}"/>
    <dataValidation allowBlank="1" showInputMessage="1" showErrorMessage="1" prompt="在此欄中輸入支出金額" sqref="C3" xr:uid="{00000000-0002-0000-0200-000002000000}"/>
    <dataValidation allowBlank="1" showInputMessage="1" showErrorMessage="1" prompt="此標題會根據 [月收入] 工作表中儲存格 B1 的值自動更新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59765625" customWidth="1"/>
  </cols>
  <sheetData>
    <row r="1" spans="2:2" ht="23.25" x14ac:dyDescent="0.35">
      <c r="B1" s="1" t="s">
        <v>26</v>
      </c>
    </row>
    <row r="2" spans="2:2" x14ac:dyDescent="0.25">
      <c r="B2" s="9">
        <f>MIN(1-B3,1)</f>
        <v>0.45120000000000005</v>
      </c>
    </row>
    <row r="3" spans="2:2" x14ac:dyDescent="0.25">
      <c r="B3" s="9">
        <f>MIN(月總支出/月總收入,1)</f>
        <v>0.54879999999999995</v>
      </c>
    </row>
    <row r="4" spans="2:2" x14ac:dyDescent="0.25">
      <c r="B4" t="b">
        <f>(月總支出/月總收入)&gt;1</f>
        <v>0</v>
      </c>
    </row>
  </sheetData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10</vt:i4>
      </vt:variant>
    </vt:vector>
  </HeadingPairs>
  <TitlesOfParts>
    <vt:vector size="14" baseType="lpstr">
      <vt:lpstr>月收入</vt:lpstr>
      <vt:lpstr>月儲蓄</vt:lpstr>
      <vt:lpstr>月支出</vt:lpstr>
      <vt:lpstr>圖表資料</vt:lpstr>
      <vt:lpstr>月支出!Print_Titles</vt:lpstr>
      <vt:lpstr>月收入!Print_Titles</vt:lpstr>
      <vt:lpstr>月儲蓄!Print_Titles</vt:lpstr>
      <vt:lpstr>月總支出</vt:lpstr>
      <vt:lpstr>月總收入</vt:lpstr>
      <vt:lpstr>月總儲蓄</vt:lpstr>
      <vt:lpstr>預算標題</vt:lpstr>
      <vt:lpstr>標題1</vt:lpstr>
      <vt:lpstr>標題2</vt:lpstr>
      <vt:lpstr>標題3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2019-04-30T08:58:31Z</dcterms:modified>
</cp:coreProperties>
</file>