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6345" yWindow="5985" windowWidth="6360" windowHeight="5970" activeTab="1"/>
  </bookViews>
  <sheets>
    <sheet name="日別入力" sheetId="4" r:id="rId1"/>
    <sheet name="月間家計簿" sheetId="3" r:id="rId2"/>
  </sheets>
  <definedNames>
    <definedName name="_xlnm.Print_Area" localSheetId="0">日別入力!$A$1:$L$64</definedName>
    <definedName name="_xlnm.Print_Area" localSheetId="1">月間家計簿!$A$1:$K$54</definedName>
  </definedNames>
  <calcPr calcId="145621"/>
</workbook>
</file>

<file path=xl/calcChain.xml><?xml version="1.0" encoding="utf-8"?>
<calcChain xmlns="http://schemas.openxmlformats.org/spreadsheetml/2006/main">
  <c r="B1" i="3" l="1"/>
  <c r="C6" i="4" l="1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G11" i="3"/>
  <c r="G12" i="3"/>
  <c r="G29" i="3"/>
  <c r="G37" i="3"/>
  <c r="G38" i="3"/>
  <c r="G39" i="3"/>
  <c r="D14" i="3"/>
  <c r="D5" i="3" s="1"/>
  <c r="F41" i="3"/>
  <c r="F6" i="3" s="1"/>
  <c r="D41" i="3"/>
  <c r="D6" i="3" s="1"/>
  <c r="D7" i="3" l="1"/>
  <c r="E13" i="3" s="1"/>
  <c r="D34" i="4"/>
  <c r="E19" i="3" s="1"/>
  <c r="G19" i="3" s="1"/>
  <c r="V34" i="4"/>
  <c r="T34" i="4"/>
  <c r="E35" i="3" s="1"/>
  <c r="G35" i="3" s="1"/>
  <c r="R34" i="4"/>
  <c r="E33" i="3" s="1"/>
  <c r="G33" i="3" s="1"/>
  <c r="P34" i="4"/>
  <c r="E31" i="3" s="1"/>
  <c r="G31" i="3" s="1"/>
  <c r="N34" i="4"/>
  <c r="L34" i="4"/>
  <c r="E27" i="3" s="1"/>
  <c r="G27" i="3" s="1"/>
  <c r="J34" i="4"/>
  <c r="E25" i="3" s="1"/>
  <c r="G25" i="3" s="1"/>
  <c r="H34" i="4"/>
  <c r="E23" i="3" s="1"/>
  <c r="G23" i="3" s="1"/>
  <c r="F34" i="4"/>
  <c r="E22" i="3" s="1"/>
  <c r="G22" i="3" s="1"/>
  <c r="C34" i="4"/>
  <c r="E18" i="3" s="1"/>
  <c r="G18" i="3" s="1"/>
  <c r="W34" i="4"/>
  <c r="U34" i="4"/>
  <c r="E36" i="3" s="1"/>
  <c r="G36" i="3" s="1"/>
  <c r="S34" i="4"/>
  <c r="E34" i="3" s="1"/>
  <c r="G34" i="3" s="1"/>
  <c r="Q34" i="4"/>
  <c r="E32" i="3" s="1"/>
  <c r="G32" i="3" s="1"/>
  <c r="O34" i="4"/>
  <c r="E30" i="3" s="1"/>
  <c r="G30" i="3" s="1"/>
  <c r="M34" i="4"/>
  <c r="E28" i="3" s="1"/>
  <c r="G28" i="3" s="1"/>
  <c r="K34" i="4"/>
  <c r="E26" i="3" s="1"/>
  <c r="G26" i="3" s="1"/>
  <c r="I34" i="4"/>
  <c r="E24" i="3" s="1"/>
  <c r="G24" i="3" s="1"/>
  <c r="G34" i="4"/>
  <c r="E34" i="4"/>
  <c r="E20" i="3" s="1"/>
  <c r="G20" i="3" s="1"/>
  <c r="E21" i="3"/>
  <c r="G21" i="3" s="1"/>
  <c r="E14" i="3"/>
  <c r="E5" i="3" s="1"/>
  <c r="E41" i="3" l="1"/>
  <c r="E6" i="3" l="1"/>
  <c r="G6" i="3" s="1"/>
  <c r="G41" i="3"/>
  <c r="E7" i="3" l="1"/>
  <c r="F13" i="3" s="1"/>
  <c r="G13" i="3" s="1"/>
  <c r="G14" i="3" s="1"/>
  <c r="F14" i="3" l="1"/>
  <c r="F5" i="3" s="1"/>
  <c r="G5" i="3" s="1"/>
  <c r="F7" i="3" l="1"/>
  <c r="G7" i="3" s="1"/>
</calcChain>
</file>

<file path=xl/sharedStrings.xml><?xml version="1.0" encoding="utf-8"?>
<sst xmlns="http://schemas.openxmlformats.org/spreadsheetml/2006/main" count="91" uniqueCount="75">
  <si>
    <t>決算</t>
    <phoneticPr fontId="4" type="noConversion"/>
  </si>
  <si>
    <t>収入</t>
    <phoneticPr fontId="4" type="noConversion"/>
  </si>
  <si>
    <t>支出</t>
    <phoneticPr fontId="4" type="noConversion"/>
  </si>
  <si>
    <t>差額</t>
    <phoneticPr fontId="4" type="noConversion"/>
  </si>
  <si>
    <t>前月決算</t>
    <phoneticPr fontId="4" type="noConversion"/>
  </si>
  <si>
    <t>来月予算</t>
    <phoneticPr fontId="4" type="noConversion"/>
  </si>
  <si>
    <t>比較 [決算-予算]</t>
    <phoneticPr fontId="4" type="noConversion"/>
  </si>
  <si>
    <t>定期収入</t>
    <phoneticPr fontId="4" type="noConversion"/>
  </si>
  <si>
    <t>その他収入</t>
    <phoneticPr fontId="4" type="noConversion"/>
  </si>
  <si>
    <t>先月残ったお金</t>
    <phoneticPr fontId="4" type="noConversion"/>
  </si>
  <si>
    <t>合計</t>
    <phoneticPr fontId="4" type="noConversion"/>
  </si>
  <si>
    <t>今月決算</t>
    <rPh sb="0" eb="2">
      <t>こんげつ</t>
    </rPh>
    <phoneticPr fontId="4" type="noConversion"/>
  </si>
  <si>
    <t>生活用品費</t>
    <phoneticPr fontId="4" type="noConversion"/>
  </si>
  <si>
    <t>衣類費</t>
    <phoneticPr fontId="4" type="noConversion"/>
  </si>
  <si>
    <t>美容</t>
    <phoneticPr fontId="4" type="noConversion"/>
  </si>
  <si>
    <t>育児</t>
    <phoneticPr fontId="4" type="noConversion"/>
  </si>
  <si>
    <t>教育費</t>
    <phoneticPr fontId="4" type="noConversion"/>
  </si>
  <si>
    <t>医療費</t>
    <phoneticPr fontId="4" type="noConversion"/>
  </si>
  <si>
    <t>文化生活費</t>
    <phoneticPr fontId="4" type="noConversion"/>
  </si>
  <si>
    <t>交通費</t>
    <phoneticPr fontId="4" type="noConversion"/>
  </si>
  <si>
    <t>通信費</t>
    <phoneticPr fontId="4" type="noConversion"/>
  </si>
  <si>
    <t>税金/公課金</t>
    <phoneticPr fontId="4" type="noConversion"/>
  </si>
  <si>
    <t>金融</t>
    <phoneticPr fontId="4" type="noConversion"/>
  </si>
  <si>
    <t>保険料</t>
    <phoneticPr fontId="4" type="noConversion"/>
  </si>
  <si>
    <t>慶弔会費</t>
    <phoneticPr fontId="4" type="noConversion"/>
  </si>
  <si>
    <t>小遣い</t>
    <phoneticPr fontId="4" type="noConversion"/>
  </si>
  <si>
    <t>車維持費</t>
    <phoneticPr fontId="4" type="noConversion"/>
  </si>
  <si>
    <t>雑支出</t>
    <phoneticPr fontId="4" type="noConversion"/>
  </si>
  <si>
    <t>1日</t>
    <rPh sb="1" eb="2">
      <t>ニチ</t>
    </rPh>
    <phoneticPr fontId="25"/>
  </si>
  <si>
    <t>2日</t>
    <rPh sb="1" eb="2">
      <t>ニチ</t>
    </rPh>
    <phoneticPr fontId="25"/>
  </si>
  <si>
    <t>3日</t>
    <rPh sb="1" eb="2">
      <t>ニチ</t>
    </rPh>
    <phoneticPr fontId="25"/>
  </si>
  <si>
    <t>4日</t>
    <rPh sb="1" eb="2">
      <t>ニチ</t>
    </rPh>
    <phoneticPr fontId="25"/>
  </si>
  <si>
    <t>5日</t>
    <rPh sb="1" eb="2">
      <t>ニチ</t>
    </rPh>
    <phoneticPr fontId="25"/>
  </si>
  <si>
    <t>6日</t>
    <rPh sb="1" eb="2">
      <t>ニチ</t>
    </rPh>
    <phoneticPr fontId="25"/>
  </si>
  <si>
    <t>7日</t>
    <rPh sb="1" eb="2">
      <t>ニチ</t>
    </rPh>
    <phoneticPr fontId="25"/>
  </si>
  <si>
    <t>8日</t>
    <rPh sb="1" eb="2">
      <t>ニチ</t>
    </rPh>
    <phoneticPr fontId="25"/>
  </si>
  <si>
    <t>9日</t>
    <rPh sb="1" eb="2">
      <t>ニチ</t>
    </rPh>
    <phoneticPr fontId="25"/>
  </si>
  <si>
    <t>10日</t>
    <rPh sb="2" eb="3">
      <t>ニチ</t>
    </rPh>
    <phoneticPr fontId="25"/>
  </si>
  <si>
    <t>11日</t>
    <rPh sb="2" eb="3">
      <t>ニチ</t>
    </rPh>
    <phoneticPr fontId="25"/>
  </si>
  <si>
    <t>12日</t>
    <rPh sb="2" eb="3">
      <t>ニチ</t>
    </rPh>
    <phoneticPr fontId="25"/>
  </si>
  <si>
    <t>13日</t>
    <rPh sb="2" eb="3">
      <t>ニチ</t>
    </rPh>
    <phoneticPr fontId="25"/>
  </si>
  <si>
    <t>14日</t>
    <rPh sb="2" eb="3">
      <t>ニチ</t>
    </rPh>
    <phoneticPr fontId="25"/>
  </si>
  <si>
    <t>15日</t>
    <rPh sb="2" eb="3">
      <t>ニチ</t>
    </rPh>
    <phoneticPr fontId="25"/>
  </si>
  <si>
    <t>16日</t>
    <rPh sb="2" eb="3">
      <t>ニチ</t>
    </rPh>
    <phoneticPr fontId="25"/>
  </si>
  <si>
    <t>17日</t>
    <rPh sb="2" eb="3">
      <t>ニチ</t>
    </rPh>
    <phoneticPr fontId="25"/>
  </si>
  <si>
    <t>18日</t>
    <rPh sb="2" eb="3">
      <t>ニチ</t>
    </rPh>
    <phoneticPr fontId="25"/>
  </si>
  <si>
    <t>19日</t>
    <rPh sb="2" eb="3">
      <t>ニチ</t>
    </rPh>
    <phoneticPr fontId="25"/>
  </si>
  <si>
    <t>20日</t>
    <rPh sb="2" eb="3">
      <t>ニチ</t>
    </rPh>
    <phoneticPr fontId="25"/>
  </si>
  <si>
    <t>21日</t>
    <rPh sb="2" eb="3">
      <t>ニチ</t>
    </rPh>
    <phoneticPr fontId="25"/>
  </si>
  <si>
    <t>22日</t>
    <rPh sb="2" eb="3">
      <t>ニチ</t>
    </rPh>
    <phoneticPr fontId="25"/>
  </si>
  <si>
    <t>23日</t>
    <rPh sb="2" eb="3">
      <t>ニチ</t>
    </rPh>
    <phoneticPr fontId="25"/>
  </si>
  <si>
    <t>24日</t>
    <rPh sb="2" eb="3">
      <t>ニチ</t>
    </rPh>
    <phoneticPr fontId="25"/>
  </si>
  <si>
    <t>25日</t>
    <rPh sb="2" eb="3">
      <t>ニチ</t>
    </rPh>
    <phoneticPr fontId="25"/>
  </si>
  <si>
    <t>26日</t>
    <rPh sb="2" eb="3">
      <t>ニチ</t>
    </rPh>
    <phoneticPr fontId="25"/>
  </si>
  <si>
    <t>27日</t>
    <rPh sb="2" eb="3">
      <t>ニチ</t>
    </rPh>
    <phoneticPr fontId="25"/>
  </si>
  <si>
    <t>28日</t>
    <rPh sb="2" eb="3">
      <t>ニチ</t>
    </rPh>
    <phoneticPr fontId="25"/>
  </si>
  <si>
    <t>29日</t>
    <rPh sb="2" eb="3">
      <t>ニチ</t>
    </rPh>
    <phoneticPr fontId="25"/>
  </si>
  <si>
    <t>30日</t>
    <rPh sb="2" eb="3">
      <t>ニチ</t>
    </rPh>
    <phoneticPr fontId="25"/>
  </si>
  <si>
    <t>31日</t>
    <rPh sb="2" eb="3">
      <t>ニチ</t>
    </rPh>
    <phoneticPr fontId="25"/>
  </si>
  <si>
    <t>合計</t>
    <rPh sb="0" eb="2">
      <t>ゴウケイ</t>
    </rPh>
    <phoneticPr fontId="25"/>
  </si>
  <si>
    <t>食料品費</t>
    <rPh sb="0" eb="3">
      <t>しょくりょうひん</t>
    </rPh>
    <phoneticPr fontId="4" type="noConversion"/>
  </si>
  <si>
    <t>水道高熱費</t>
    <rPh sb="0" eb="2">
      <t>すいどう</t>
    </rPh>
    <rPh sb="2" eb="4">
      <t>こうねつ</t>
    </rPh>
    <phoneticPr fontId="4" type="noConversion"/>
  </si>
  <si>
    <t>その他１</t>
    <rPh sb="2" eb="3">
      <t>タ</t>
    </rPh>
    <phoneticPr fontId="25"/>
  </si>
  <si>
    <t>その他２</t>
    <rPh sb="2" eb="3">
      <t>タ</t>
    </rPh>
    <phoneticPr fontId="25"/>
  </si>
  <si>
    <t>住居費</t>
    <rPh sb="0" eb="3">
      <t>ジュウキョヒ</t>
    </rPh>
    <phoneticPr fontId="25"/>
  </si>
  <si>
    <t>その他２</t>
    <phoneticPr fontId="25"/>
  </si>
  <si>
    <t>その他３</t>
    <phoneticPr fontId="25"/>
  </si>
  <si>
    <t>車維持費</t>
    <phoneticPr fontId="4" type="noConversion"/>
  </si>
  <si>
    <t>税金/公課金</t>
    <phoneticPr fontId="4" type="noConversion"/>
  </si>
  <si>
    <t>文化生活費</t>
    <phoneticPr fontId="4" type="noConversion"/>
  </si>
  <si>
    <t>生活用品費</t>
    <phoneticPr fontId="4" type="noConversion"/>
  </si>
  <si>
    <t>水道高熱費</t>
    <rPh sb="0" eb="2">
      <t>ｽｲﾄﾞｳ</t>
    </rPh>
    <rPh sb="2" eb="4">
      <t>ｺｳﾈﾂ</t>
    </rPh>
    <rPh sb="4" eb="5">
      <t>ﾋ</t>
    </rPh>
    <phoneticPr fontId="4" type="noConversion"/>
  </si>
  <si>
    <t>住居費</t>
    <phoneticPr fontId="4" type="noConversion"/>
  </si>
  <si>
    <t>食料品費</t>
    <phoneticPr fontId="4" type="noConversion"/>
  </si>
  <si>
    <t>月間家計簿（日にち・用途別）</t>
    <rPh sb="0" eb="2">
      <t>ゲッカン</t>
    </rPh>
    <rPh sb="2" eb="5">
      <t>カケイボ</t>
    </rPh>
    <rPh sb="6" eb="7">
      <t>ヒ</t>
    </rPh>
    <rPh sb="10" eb="12">
      <t>ヨウト</t>
    </rPh>
    <rPh sb="12" eb="13">
      <t>ベツ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</si>
</sst>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¥&quot;* #,##0_-;\-&quot;¥&quot;* #,##0_-;_-&quot;¥&quot;* &quot;-&quot;_-;_-@_-"/>
    <numFmt numFmtId="165" formatCode="_-* #,##0_-;\-* #,##0_-;_-* &quot;-&quot;_-;_-@_-"/>
    <numFmt numFmtId="166" formatCode="_-&quot;₩&quot;* #,##0_-;\-&quot;₩&quot;* #,##0_-;_-&quot;₩&quot;* &quot;-&quot;_-;_-@_-"/>
  </numFmts>
  <fonts count="37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9"/>
      <scheme val="minor"/>
    </font>
    <font>
      <b/>
      <sz val="14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sz val="10"/>
      <color rgb="FF525552"/>
      <name val="Calibri"/>
      <family val="3"/>
      <charset val="129"/>
      <scheme val="minor"/>
    </font>
    <font>
      <b/>
      <sz val="9"/>
      <color theme="5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b/>
      <sz val="9"/>
      <color theme="1"/>
      <name val="Calibri"/>
      <family val="3"/>
      <charset val="129"/>
      <scheme val="minor"/>
    </font>
    <font>
      <b/>
      <sz val="9"/>
      <color theme="8" tint="-0.499984740745262"/>
      <name val="Calibri"/>
      <family val="3"/>
      <charset val="129"/>
      <scheme val="minor"/>
    </font>
    <font>
      <b/>
      <sz val="9"/>
      <color theme="6" tint="-0.499984740745262"/>
      <name val="Calibri"/>
      <family val="3"/>
      <charset val="129"/>
      <scheme val="minor"/>
    </font>
    <font>
      <b/>
      <sz val="9"/>
      <color theme="8" tint="-0.249977111117893"/>
      <name val="Calibri"/>
      <family val="3"/>
      <charset val="129"/>
      <scheme val="minor"/>
    </font>
    <font>
      <b/>
      <sz val="9"/>
      <color theme="5" tint="-0.499984740745262"/>
      <name val="Calibri"/>
      <family val="3"/>
      <charset val="129"/>
      <scheme val="minor"/>
    </font>
    <font>
      <b/>
      <sz val="10"/>
      <color theme="5"/>
      <name val="Calibri"/>
      <family val="3"/>
      <charset val="129"/>
      <scheme val="minor"/>
    </font>
    <font>
      <b/>
      <sz val="10"/>
      <color theme="5" tint="-0.499984740745262"/>
      <name val="Calibri"/>
      <family val="3"/>
      <charset val="129"/>
      <scheme val="minor"/>
    </font>
    <font>
      <b/>
      <sz val="10"/>
      <color theme="8" tint="-0.499984740745262"/>
      <name val="Calibri"/>
      <family val="3"/>
      <charset val="129"/>
      <scheme val="minor"/>
    </font>
    <font>
      <b/>
      <sz val="18"/>
      <color theme="2" tint="-0.499984740745262"/>
      <name val="Copperplate Gothic Bold"/>
      <family val="2"/>
    </font>
    <font>
      <b/>
      <sz val="12"/>
      <color theme="5"/>
      <name val="Calibri"/>
      <family val="3"/>
      <charset val="129"/>
      <scheme val="minor"/>
    </font>
    <font>
      <b/>
      <sz val="12"/>
      <color theme="8" tint="-0.249977111117893"/>
      <name val="Calibri"/>
      <family val="3"/>
      <charset val="129"/>
      <scheme val="minor"/>
    </font>
    <font>
      <b/>
      <sz val="12"/>
      <color theme="6" tint="-0.249977111117893"/>
      <name val="Calibri"/>
      <family val="3"/>
      <charset val="129"/>
      <scheme val="minor"/>
    </font>
    <font>
      <sz val="18"/>
      <color theme="3"/>
      <name val="Copperplate Gothic Bold"/>
      <family val="2"/>
    </font>
    <font>
      <sz val="9"/>
      <color rgb="FF000000"/>
      <name val="Calibri"/>
      <family val="3"/>
      <charset val="129"/>
      <scheme val="minor"/>
    </font>
    <font>
      <b/>
      <sz val="10"/>
      <color theme="6" tint="-0.499984740745262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8"/>
      <color theme="6" tint="-0.499984740745262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sz val="12"/>
      <color theme="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8"/>
      <color theme="6" tint="-0.499984740745262"/>
      <name val="メイリオ"/>
      <family val="3"/>
      <charset val="128"/>
    </font>
    <font>
      <sz val="10"/>
      <color theme="1"/>
      <name val="Calibri"/>
      <family val="3"/>
      <charset val="129"/>
      <scheme val="minor"/>
    </font>
    <font>
      <sz val="10"/>
      <color rgb="FF000000"/>
      <name val="Calibri"/>
      <family val="3"/>
      <charset val="128"/>
      <scheme val="minor"/>
    </font>
    <font>
      <b/>
      <sz val="10"/>
      <color theme="1"/>
      <name val="Calibri"/>
      <family val="3"/>
      <charset val="128"/>
      <scheme val="minor"/>
    </font>
    <font>
      <b/>
      <sz val="14"/>
      <color theme="3"/>
      <name val="HG創英角ｺﾞｼｯｸUB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mediumGray">
        <fgColor theme="6" tint="0.39991454817346722"/>
        <bgColor theme="6" tint="0.39997558519241921"/>
      </patternFill>
    </fill>
    <fill>
      <patternFill patternType="solid">
        <fgColor theme="8" tint="0.39997558519241921"/>
        <bgColor theme="8" tint="0.39991454817346722"/>
      </patternFill>
    </fill>
    <fill>
      <patternFill patternType="solid">
        <fgColor theme="8" tint="0.39994506668294322"/>
        <bgColor theme="8" tint="0.39991454817346722"/>
      </patternFill>
    </fill>
    <fill>
      <patternFill patternType="solid">
        <fgColor theme="5" tint="0.59999389629810485"/>
        <bgColor theme="5" tint="0.5999633777886288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darkGray">
        <fgColor theme="2" tint="-0.749961851863155"/>
        <bgColor theme="2" tint="-0.499984740745262"/>
      </patternFill>
    </fill>
    <fill>
      <patternFill patternType="darkVertical">
        <fgColor theme="4" tint="0.59996337778862885"/>
        <bgColor rgb="FFE8F3F4"/>
      </patternFill>
    </fill>
    <fill>
      <patternFill patternType="darkTrellis">
        <fgColor theme="2"/>
      </patternFill>
    </fill>
  </fills>
  <borders count="43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/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medium">
        <color theme="6"/>
      </bottom>
      <diagonal/>
    </border>
    <border>
      <left/>
      <right/>
      <top style="medium">
        <color theme="6"/>
      </top>
      <bottom style="hair">
        <color theme="6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theme="6"/>
      </left>
      <right style="thin">
        <color theme="6"/>
      </right>
      <top style="hair">
        <color theme="6"/>
      </top>
      <bottom style="hair">
        <color theme="6"/>
      </bottom>
      <diagonal/>
    </border>
    <border>
      <left/>
      <right/>
      <top style="hair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hair">
        <color theme="6"/>
      </bottom>
      <diagonal/>
    </border>
    <border>
      <left style="thin">
        <color theme="6"/>
      </left>
      <right style="thin">
        <color theme="6"/>
      </right>
      <top style="hair">
        <color theme="6"/>
      </top>
      <bottom style="medium">
        <color theme="6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/>
      </top>
      <bottom style="medium">
        <color theme="5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/>
      </top>
      <bottom style="thin">
        <color theme="5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/>
      </top>
      <bottom style="thin">
        <color theme="8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 style="thin">
        <color theme="8"/>
      </top>
      <bottom style="medium">
        <color theme="8"/>
      </bottom>
      <diagonal/>
    </border>
    <border>
      <left style="thin">
        <color theme="5" tint="0.39997558519241921"/>
      </left>
      <right/>
      <top style="thin">
        <color theme="5"/>
      </top>
      <bottom style="thin">
        <color theme="5"/>
      </bottom>
      <diagonal/>
    </border>
    <border>
      <left style="thin">
        <color theme="8" tint="0.39994506668294322"/>
      </left>
      <right/>
      <top style="thin">
        <color theme="8"/>
      </top>
      <bottom style="thin">
        <color theme="8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/>
      </top>
      <bottom style="thin">
        <color theme="5"/>
      </bottom>
      <diagonal/>
    </border>
    <border>
      <left style="thin">
        <color theme="6"/>
      </left>
      <right/>
      <top style="hair">
        <color theme="6"/>
      </top>
      <bottom style="medium">
        <color theme="2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double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double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</borders>
  <cellStyleXfs count="7">
    <xf numFmtId="0" fontId="0" fillId="0" borderId="0">
      <alignment vertical="center"/>
    </xf>
    <xf numFmtId="166" fontId="2" fillId="0" borderId="0" applyFont="0" applyFill="0" applyBorder="0" applyAlignment="0" applyProtection="0">
      <alignment vertical="center"/>
    </xf>
    <xf numFmtId="0" fontId="2" fillId="10" borderId="3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2" borderId="0" applyFont="0" applyAlignment="0">
      <alignment horizontal="center" vertical="center"/>
    </xf>
    <xf numFmtId="0" fontId="27" fillId="13" borderId="37">
      <alignment horizontal="center" vertical="center" wrapText="1"/>
    </xf>
    <xf numFmtId="0" fontId="26" fillId="14" borderId="4" applyFont="0" applyAlignment="0">
      <alignment horizontal="center" vertical="center"/>
    </xf>
  </cellStyleXfs>
  <cellXfs count="9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 wrapText="1"/>
    </xf>
    <xf numFmtId="166" fontId="7" fillId="0" borderId="0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66" fontId="6" fillId="0" borderId="0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166" fontId="6" fillId="0" borderId="0" xfId="1" applyFont="1" applyFill="1" applyBorder="1" applyAlignment="1">
      <alignment horizontal="right" vertical="center" wrapText="1"/>
    </xf>
    <xf numFmtId="0" fontId="14" fillId="9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6" fontId="6" fillId="0" borderId="26" xfId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23" fillId="0" borderId="2" xfId="0" applyNumberFormat="1" applyFont="1" applyFill="1" applyBorder="1" applyAlignment="1">
      <alignment horizontal="right" vertical="center" wrapText="1"/>
    </xf>
    <xf numFmtId="164" fontId="23" fillId="0" borderId="29" xfId="0" applyNumberFormat="1" applyFont="1" applyFill="1" applyBorder="1" applyAlignment="1">
      <alignment horizontal="right" vertical="center" wrapText="1"/>
    </xf>
    <xf numFmtId="164" fontId="23" fillId="0" borderId="31" xfId="0" applyNumberFormat="1" applyFont="1" applyFill="1" applyBorder="1" applyAlignment="1">
      <alignment horizontal="right" vertical="center" wrapText="1"/>
    </xf>
    <xf numFmtId="164" fontId="9" fillId="0" borderId="29" xfId="0" applyNumberFormat="1" applyFont="1" applyFill="1" applyBorder="1" applyAlignment="1">
      <alignment horizontal="right" vertical="center" wrapText="1"/>
    </xf>
    <xf numFmtId="164" fontId="16" fillId="9" borderId="7" xfId="1" applyNumberFormat="1" applyFont="1" applyFill="1" applyBorder="1" applyAlignment="1">
      <alignment horizontal="right" vertical="center" wrapText="1"/>
    </xf>
    <xf numFmtId="164" fontId="16" fillId="9" borderId="20" xfId="1" applyNumberFormat="1" applyFont="1" applyFill="1" applyBorder="1" applyAlignment="1">
      <alignment horizontal="right" vertical="center" wrapText="1"/>
    </xf>
    <xf numFmtId="164" fontId="16" fillId="9" borderId="8" xfId="1" applyNumberFormat="1" applyFont="1" applyFill="1" applyBorder="1" applyAlignment="1">
      <alignment horizontal="right" vertical="center" wrapText="1"/>
    </xf>
    <xf numFmtId="164" fontId="9" fillId="0" borderId="21" xfId="0" applyNumberFormat="1" applyFont="1" applyFill="1" applyBorder="1" applyAlignment="1">
      <alignment horizontal="right" vertical="center" wrapText="1"/>
    </xf>
    <xf numFmtId="164" fontId="9" fillId="0" borderId="24" xfId="1" applyNumberFormat="1" applyFont="1" applyFill="1" applyBorder="1" applyAlignment="1">
      <alignment horizontal="right" vertical="center" wrapText="1"/>
    </xf>
    <xf numFmtId="164" fontId="9" fillId="0" borderId="6" xfId="1" applyNumberFormat="1" applyFont="1" applyFill="1" applyBorder="1" applyAlignment="1">
      <alignment horizontal="right" vertical="center" wrapText="1"/>
    </xf>
    <xf numFmtId="164" fontId="9" fillId="0" borderId="22" xfId="1" applyNumberFormat="1" applyFont="1" applyFill="1" applyBorder="1" applyAlignment="1">
      <alignment horizontal="right" vertical="center" wrapText="1"/>
    </xf>
    <xf numFmtId="164" fontId="9" fillId="0" borderId="25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Fill="1" applyBorder="1" applyAlignment="1">
      <alignment horizontal="right" vertical="center" wrapText="1"/>
    </xf>
    <xf numFmtId="164" fontId="9" fillId="0" borderId="23" xfId="1" applyNumberFormat="1" applyFont="1" applyFill="1" applyBorder="1" applyAlignment="1">
      <alignment horizontal="right" vertical="center" wrapText="1"/>
    </xf>
    <xf numFmtId="164" fontId="9" fillId="0" borderId="30" xfId="1" applyNumberFormat="1" applyFont="1" applyFill="1" applyBorder="1" applyAlignment="1">
      <alignment horizontal="right" vertical="center" wrapText="1"/>
    </xf>
    <xf numFmtId="164" fontId="17" fillId="7" borderId="27" xfId="1" applyNumberFormat="1" applyFont="1" applyFill="1" applyBorder="1" applyAlignment="1">
      <alignment vertical="center" wrapText="1"/>
    </xf>
    <xf numFmtId="164" fontId="17" fillId="7" borderId="9" xfId="1" applyNumberFormat="1" applyFont="1" applyFill="1" applyBorder="1" applyAlignment="1">
      <alignment vertical="center" wrapText="1"/>
    </xf>
    <xf numFmtId="164" fontId="17" fillId="7" borderId="28" xfId="1" applyNumberFormat="1" applyFont="1" applyFill="1" applyBorder="1" applyAlignment="1">
      <alignment vertical="center" wrapText="1"/>
    </xf>
    <xf numFmtId="164" fontId="23" fillId="0" borderId="14" xfId="0" applyNumberFormat="1" applyFont="1" applyFill="1" applyBorder="1" applyAlignment="1">
      <alignment horizontal="right" vertical="center" wrapText="1"/>
    </xf>
    <xf numFmtId="164" fontId="23" fillId="0" borderId="18" xfId="0" applyNumberFormat="1" applyFont="1" applyFill="1" applyBorder="1" applyAlignment="1">
      <alignment horizontal="right" vertical="center" wrapText="1"/>
    </xf>
    <xf numFmtId="164" fontId="9" fillId="0" borderId="14" xfId="0" applyNumberFormat="1" applyFont="1" applyFill="1" applyBorder="1" applyAlignment="1">
      <alignment horizontal="right" vertical="center" wrapText="1"/>
    </xf>
    <xf numFmtId="164" fontId="23" fillId="0" borderId="15" xfId="0" applyNumberFormat="1" applyFont="1" applyFill="1" applyBorder="1" applyAlignment="1">
      <alignment horizontal="right" vertical="center" wrapText="1"/>
    </xf>
    <xf numFmtId="164" fontId="23" fillId="0" borderId="16" xfId="0" applyNumberFormat="1" applyFont="1" applyFill="1" applyBorder="1" applyAlignment="1">
      <alignment horizontal="right" vertical="center" wrapText="1"/>
    </xf>
    <xf numFmtId="164" fontId="9" fillId="0" borderId="15" xfId="0" applyNumberFormat="1" applyFont="1" applyFill="1" applyBorder="1" applyAlignment="1">
      <alignment horizontal="right" vertical="center" wrapText="1"/>
    </xf>
    <xf numFmtId="164" fontId="23" fillId="0" borderId="17" xfId="0" applyNumberFormat="1" applyFont="1" applyFill="1" applyBorder="1" applyAlignment="1">
      <alignment horizontal="right" vertical="center" wrapText="1"/>
    </xf>
    <xf numFmtId="164" fontId="23" fillId="0" borderId="19" xfId="0" applyNumberFormat="1" applyFont="1" applyFill="1" applyBorder="1" applyAlignment="1">
      <alignment horizontal="right" vertical="center" wrapText="1"/>
    </xf>
    <xf numFmtId="164" fontId="9" fillId="0" borderId="32" xfId="0" applyNumberFormat="1" applyFont="1" applyFill="1" applyBorder="1" applyAlignment="1">
      <alignment horizontal="right" vertical="center" wrapText="1"/>
    </xf>
    <xf numFmtId="164" fontId="24" fillId="6" borderId="11" xfId="1" applyNumberFormat="1" applyFont="1" applyFill="1" applyBorder="1" applyAlignment="1">
      <alignment horizontal="right" vertical="center" wrapText="1"/>
    </xf>
    <xf numFmtId="164" fontId="24" fillId="6" borderId="12" xfId="1" applyNumberFormat="1" applyFont="1" applyFill="1" applyBorder="1" applyAlignment="1">
      <alignment horizontal="right" vertical="center" wrapText="1"/>
    </xf>
    <xf numFmtId="164" fontId="24" fillId="6" borderId="13" xfId="1" applyNumberFormat="1" applyFont="1" applyFill="1" applyBorder="1" applyAlignment="1">
      <alignment horizontal="righ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12" borderId="0" xfId="4" applyFont="1" applyAlignment="1">
      <alignment horizontal="center" vertical="center"/>
    </xf>
    <xf numFmtId="0" fontId="5" fillId="12" borderId="0" xfId="4" applyFont="1" applyAlignment="1">
      <alignment horizontal="right" vertical="center"/>
    </xf>
    <xf numFmtId="0" fontId="9" fillId="12" borderId="0" xfId="4" applyFont="1" applyAlignment="1">
      <alignment horizontal="center" vertical="center"/>
    </xf>
    <xf numFmtId="0" fontId="28" fillId="0" borderId="39" xfId="0" applyFont="1" applyBorder="1" applyAlignment="1">
      <alignment horizontal="right" vertical="center"/>
    </xf>
    <xf numFmtId="0" fontId="30" fillId="12" borderId="0" xfId="4" applyFont="1" applyAlignment="1">
      <alignment horizontal="center" vertical="top"/>
    </xf>
    <xf numFmtId="0" fontId="32" fillId="4" borderId="3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33" fillId="0" borderId="38" xfId="0" applyFont="1" applyBorder="1" applyAlignment="1">
      <alignment horizontal="right" vertical="center"/>
    </xf>
    <xf numFmtId="164" fontId="34" fillId="0" borderId="35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 vertical="center"/>
    </xf>
    <xf numFmtId="0" fontId="28" fillId="12" borderId="0" xfId="4" applyFont="1" applyAlignment="1">
      <alignment horizontal="center" vertical="center"/>
    </xf>
    <xf numFmtId="0" fontId="28" fillId="11" borderId="39" xfId="3" applyFont="1" applyBorder="1" applyAlignment="1">
      <alignment horizontal="right" vertical="center"/>
    </xf>
    <xf numFmtId="164" fontId="28" fillId="11" borderId="34" xfId="3" applyNumberFormat="1" applyFont="1" applyBorder="1" applyAlignment="1">
      <alignment horizontal="right" vertical="center" wrapText="1"/>
    </xf>
    <xf numFmtId="0" fontId="28" fillId="11" borderId="0" xfId="3" applyFont="1" applyAlignment="1">
      <alignment horizontal="center" vertical="center"/>
    </xf>
    <xf numFmtId="164" fontId="34" fillId="0" borderId="34" xfId="0" applyNumberFormat="1" applyFont="1" applyFill="1" applyBorder="1" applyAlignment="1">
      <alignment horizontal="right" vertical="center" wrapText="1"/>
    </xf>
    <xf numFmtId="0" fontId="28" fillId="11" borderId="40" xfId="3" applyFont="1" applyBorder="1" applyAlignment="1">
      <alignment horizontal="right" vertical="center"/>
    </xf>
    <xf numFmtId="164" fontId="28" fillId="11" borderId="41" xfId="3" applyNumberFormat="1" applyFont="1" applyBorder="1" applyAlignment="1">
      <alignment horizontal="right" vertical="center" wrapText="1"/>
    </xf>
    <xf numFmtId="14" fontId="31" fillId="0" borderId="36" xfId="0" applyNumberFormat="1" applyFont="1" applyBorder="1" applyAlignment="1">
      <alignment horizontal="center" vertical="center" wrapText="1"/>
    </xf>
    <xf numFmtId="14" fontId="36" fillId="10" borderId="33" xfId="2" applyNumberFormat="1" applyFont="1" applyAlignment="1">
      <alignment horizontal="center" vertical="center"/>
    </xf>
    <xf numFmtId="0" fontId="29" fillId="12" borderId="42" xfId="4" applyFont="1" applyBorder="1" applyAlignment="1">
      <alignment horizontal="left" vertical="center"/>
    </xf>
    <xf numFmtId="0" fontId="26" fillId="10" borderId="33" xfId="2" applyFont="1" applyAlignment="1">
      <alignment horizontal="center" vertical="center"/>
    </xf>
    <xf numFmtId="0" fontId="22" fillId="10" borderId="33" xfId="2" applyFont="1" applyAlignment="1">
      <alignment horizontal="center" vertical="center"/>
    </xf>
  </cellXfs>
  <cellStyles count="7">
    <cellStyle name="20% - Accent1" xfId="3" builtinId="30"/>
    <cellStyle name="Currency [0]" xfId="1" builtinId="7"/>
    <cellStyle name="Normal" xfId="0" builtinId="0"/>
    <cellStyle name="Note" xfId="2" builtinId="10"/>
    <cellStyle name="スタイル 1" xfId="4"/>
    <cellStyle name="スタイル 2" xfId="5"/>
    <cellStyle name="スタイル 3" xfId="6"/>
  </cellStyles>
  <dxfs count="0"/>
  <tableStyles count="0" defaultTableStyle="TableStyleMedium9" defaultPivotStyle="PivotStyleLight16"/>
  <colors>
    <mruColors>
      <color rgb="FFFDEDA9"/>
      <color rgb="FFE8F3F4"/>
      <color rgb="FFF1AEA1"/>
      <color rgb="FFF2DCDB"/>
      <color rgb="FF74AD8D"/>
      <color rgb="FF9BBB59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340177</xdr:colOff>
      <xdr:row>1</xdr:row>
      <xdr:rowOff>153080</xdr:rowOff>
    </xdr:from>
    <xdr:to>
      <xdr:col>1</xdr:col>
      <xdr:colOff>1393198</xdr:colOff>
      <xdr:row>4</xdr:row>
      <xdr:rowOff>1457</xdr:rowOff>
    </xdr:to>
    <xdr:sp macro="" textlink="">
      <xdr:nvSpPr>
        <xdr:cNvPr id="295" name="片側の 2 つの角を丸めた四角形 294"/>
        <xdr:cNvSpPr/>
      </xdr:nvSpPr>
      <xdr:spPr>
        <a:xfrm>
          <a:off x="340177" y="696005"/>
          <a:ext cx="1395921" cy="277002"/>
        </a:xfrm>
        <a:prstGeom prst="round2SameRect">
          <a:avLst>
            <a:gd name="adj1" fmla="val 50000"/>
            <a:gd name="adj2" fmla="val 0"/>
          </a:avLst>
        </a:prstGeom>
        <a:solidFill>
          <a:srgbClr val="74AD8D">
            <a:alpha val="10196"/>
          </a:srgbClr>
        </a:solidFill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59530</xdr:colOff>
      <xdr:row>1</xdr:row>
      <xdr:rowOff>153080</xdr:rowOff>
    </xdr:from>
    <xdr:to>
      <xdr:col>4</xdr:col>
      <xdr:colOff>1914</xdr:colOff>
      <xdr:row>4</xdr:row>
      <xdr:rowOff>1457</xdr:rowOff>
    </xdr:to>
    <xdr:sp macro="" textlink="">
      <xdr:nvSpPr>
        <xdr:cNvPr id="296" name="片側の 2 つの角を丸めた四角形 295"/>
        <xdr:cNvSpPr/>
      </xdr:nvSpPr>
      <xdr:spPr>
        <a:xfrm>
          <a:off x="1793080" y="696005"/>
          <a:ext cx="1113959" cy="277002"/>
        </a:xfrm>
        <a:prstGeom prst="round2SameRect">
          <a:avLst>
            <a:gd name="adj1" fmla="val 50000"/>
            <a:gd name="adj2" fmla="val 0"/>
          </a:avLst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1114083</xdr:colOff>
      <xdr:row>1</xdr:row>
      <xdr:rowOff>153080</xdr:rowOff>
    </xdr:from>
    <xdr:to>
      <xdr:col>5</xdr:col>
      <xdr:colOff>1913</xdr:colOff>
      <xdr:row>4</xdr:row>
      <xdr:rowOff>1457</xdr:rowOff>
    </xdr:to>
    <xdr:sp macro="" textlink="">
      <xdr:nvSpPr>
        <xdr:cNvPr id="297" name="片側の 2 つの角を丸めた四角形 296"/>
        <xdr:cNvSpPr/>
      </xdr:nvSpPr>
      <xdr:spPr>
        <a:xfrm>
          <a:off x="2904783" y="696005"/>
          <a:ext cx="1116680" cy="277002"/>
        </a:xfrm>
        <a:prstGeom prst="round2SameRect">
          <a:avLst>
            <a:gd name="adj1" fmla="val 50000"/>
            <a:gd name="adj2" fmla="val 0"/>
          </a:avLst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1114083</xdr:colOff>
      <xdr:row>1</xdr:row>
      <xdr:rowOff>153080</xdr:rowOff>
    </xdr:from>
    <xdr:to>
      <xdr:col>6</xdr:col>
      <xdr:colOff>1914</xdr:colOff>
      <xdr:row>4</xdr:row>
      <xdr:rowOff>1457</xdr:rowOff>
    </xdr:to>
    <xdr:sp macro="" textlink="">
      <xdr:nvSpPr>
        <xdr:cNvPr id="298" name="片側の 2 つの角を丸めた四角形 297"/>
        <xdr:cNvSpPr/>
      </xdr:nvSpPr>
      <xdr:spPr>
        <a:xfrm>
          <a:off x="4019208" y="696005"/>
          <a:ext cx="1116681" cy="277002"/>
        </a:xfrm>
        <a:prstGeom prst="round2SameRect">
          <a:avLst>
            <a:gd name="adj1" fmla="val 50000"/>
            <a:gd name="adj2" fmla="val 0"/>
          </a:avLst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1114082</xdr:colOff>
      <xdr:row>1</xdr:row>
      <xdr:rowOff>153080</xdr:rowOff>
    </xdr:from>
    <xdr:to>
      <xdr:col>7</xdr:col>
      <xdr:colOff>1913</xdr:colOff>
      <xdr:row>4</xdr:row>
      <xdr:rowOff>1457</xdr:rowOff>
    </xdr:to>
    <xdr:sp macro="" textlink="">
      <xdr:nvSpPr>
        <xdr:cNvPr id="299" name="片側の 2 つの角を丸めた四角形 298"/>
        <xdr:cNvSpPr/>
      </xdr:nvSpPr>
      <xdr:spPr>
        <a:xfrm>
          <a:off x="5133632" y="696005"/>
          <a:ext cx="1116681" cy="277002"/>
        </a:xfrm>
        <a:prstGeom prst="round2SameRect">
          <a:avLst>
            <a:gd name="adj1" fmla="val 50000"/>
            <a:gd name="adj2" fmla="val 0"/>
          </a:avLst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340177</xdr:colOff>
      <xdr:row>7</xdr:row>
      <xdr:rowOff>127567</xdr:rowOff>
    </xdr:from>
    <xdr:to>
      <xdr:col>1</xdr:col>
      <xdr:colOff>1393198</xdr:colOff>
      <xdr:row>10</xdr:row>
      <xdr:rowOff>1457</xdr:rowOff>
    </xdr:to>
    <xdr:sp macro="" textlink="">
      <xdr:nvSpPr>
        <xdr:cNvPr id="300" name="片側の 2 つの角を丸めた四角形 299"/>
        <xdr:cNvSpPr/>
      </xdr:nvSpPr>
      <xdr:spPr>
        <a:xfrm>
          <a:off x="340177" y="1622992"/>
          <a:ext cx="1395921" cy="273940"/>
        </a:xfrm>
        <a:prstGeom prst="round2SameRect">
          <a:avLst>
            <a:gd name="adj1" fmla="val 50000"/>
            <a:gd name="adj2" fmla="val 0"/>
          </a:avLst>
        </a:prstGeom>
        <a:solidFill>
          <a:schemeClr val="accent5">
            <a:alpha val="10196"/>
          </a:schemeClr>
        </a:solidFill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340177</xdr:colOff>
      <xdr:row>14</xdr:row>
      <xdr:rowOff>127568</xdr:rowOff>
    </xdr:from>
    <xdr:to>
      <xdr:col>2</xdr:col>
      <xdr:colOff>1083</xdr:colOff>
      <xdr:row>17</xdr:row>
      <xdr:rowOff>1458</xdr:rowOff>
    </xdr:to>
    <xdr:sp macro="" textlink="">
      <xdr:nvSpPr>
        <xdr:cNvPr id="301" name="片側の 2 つの角を丸めた四角形 300"/>
        <xdr:cNvSpPr/>
      </xdr:nvSpPr>
      <xdr:spPr>
        <a:xfrm>
          <a:off x="340177" y="2708843"/>
          <a:ext cx="1394456" cy="273940"/>
        </a:xfrm>
        <a:prstGeom prst="round2SameRect">
          <a:avLst>
            <a:gd name="adj1" fmla="val 50000"/>
            <a:gd name="adj2" fmla="val 0"/>
          </a:avLst>
        </a:prstGeom>
        <a:solidFill>
          <a:schemeClr val="accent3">
            <a:lumMod val="40000"/>
            <a:lumOff val="60000"/>
            <a:alpha val="10196"/>
          </a:schemeClr>
        </a:solidFill>
        <a:ln w="19050"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0</xdr:row>
      <xdr:rowOff>9525</xdr:rowOff>
    </xdr:from>
    <xdr:to>
      <xdr:col>6</xdr:col>
      <xdr:colOff>1104900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790700" y="9525"/>
          <a:ext cx="4448175" cy="533400"/>
        </a:xfrm>
        <a:prstGeom prst="rect">
          <a:avLst/>
        </a:prstGeom>
        <a:gradFill>
          <a:gsLst>
            <a:gs pos="0">
              <a:srgbClr val="FDEDA9"/>
            </a:gs>
            <a:gs pos="100000">
              <a:schemeClr val="bg1">
                <a:alpha val="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0</xdr:row>
      <xdr:rowOff>76200</xdr:rowOff>
    </xdr:from>
    <xdr:to>
      <xdr:col>5</xdr:col>
      <xdr:colOff>990600</xdr:colOff>
      <xdr:row>0</xdr:row>
      <xdr:rowOff>419100</xdr:rowOff>
    </xdr:to>
    <xdr:sp macro="" textlink="">
      <xdr:nvSpPr>
        <xdr:cNvPr id="3" name="テキスト ボックス 2"/>
        <xdr:cNvSpPr txBox="1"/>
      </xdr:nvSpPr>
      <xdr:spPr>
        <a:xfrm>
          <a:off x="2962275" y="76200"/>
          <a:ext cx="2047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kumimoji="1" lang="ja-JP" altLang="en-US" sz="1800" b="1" cap="none" spc="50">
              <a:ln w="11430"/>
              <a:solidFill>
                <a:schemeClr val="accent1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創英角ｺﾞｼｯｸUB" pitchFamily="49" charset="-128"/>
              <a:ea typeface="HG創英角ｺﾞｼｯｸUB" pitchFamily="49" charset="-128"/>
              <a:cs typeface="メイリオ" pitchFamily="50" charset="-128"/>
            </a:rPr>
            <a:t>月間家計簿</a:t>
          </a:r>
        </a:p>
      </xdr:txBody>
    </xdr:sp>
    <xdr:clientData/>
  </xdr:twoCellAnchor>
  <xdr:twoCellAnchor editAs="oneCell">
    <xdr:from>
      <xdr:col>5</xdr:col>
      <xdr:colOff>695712</xdr:colOff>
      <xdr:row>0</xdr:row>
      <xdr:rowOff>66454</xdr:rowOff>
    </xdr:from>
    <xdr:to>
      <xdr:col>5</xdr:col>
      <xdr:colOff>1067349</xdr:colOff>
      <xdr:row>0</xdr:row>
      <xdr:rowOff>499931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00011">
          <a:off x="4715262" y="66454"/>
          <a:ext cx="371637" cy="433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고구려 벽화">
      <a:dk1>
        <a:sysClr val="windowText" lastClr="000000"/>
      </a:dk1>
      <a:lt1>
        <a:sysClr val="window" lastClr="FFFFFF"/>
      </a:lt1>
      <a:dk2>
        <a:srgbClr val="433021"/>
      </a:dk2>
      <a:lt2>
        <a:srgbClr val="E8D8CA"/>
      </a:lt2>
      <a:accent1>
        <a:srgbClr val="E49458"/>
      </a:accent1>
      <a:accent2>
        <a:srgbClr val="74AD8D"/>
      </a:accent2>
      <a:accent3>
        <a:srgbClr val="D4AC30"/>
      </a:accent3>
      <a:accent4>
        <a:srgbClr val="7BA5BE"/>
      </a:accent4>
      <a:accent5>
        <a:srgbClr val="E4A098"/>
      </a:accent5>
      <a:accent6>
        <a:srgbClr val="70B4B7"/>
      </a:accent6>
      <a:hlink>
        <a:srgbClr val="008685"/>
      </a:hlink>
      <a:folHlink>
        <a:srgbClr val="EA5A2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showGridLines="0" view="pageBreakPreview" zoomScale="66" zoomScaleNormal="30" zoomScaleSheetLayoutView="66" workbookViewId="0">
      <pane xSplit="2" ySplit="2" topLeftCell="D3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ColWidth="9" defaultRowHeight="12.75"/>
  <cols>
    <col min="1" max="1" width="2" style="71" customWidth="1"/>
    <col min="2" max="2" width="14.7109375" style="70" customWidth="1"/>
    <col min="3" max="4" width="10.5703125" style="17" customWidth="1"/>
    <col min="5" max="21" width="10.5703125" style="4" customWidth="1"/>
    <col min="22" max="22" width="5.42578125" style="4" customWidth="1"/>
    <col min="23" max="23" width="5.28515625" style="4" customWidth="1"/>
    <col min="24" max="24" width="1.85546875" style="71" customWidth="1"/>
    <col min="25" max="16384" width="9" style="4"/>
  </cols>
  <sheetData>
    <row r="1" spans="1:24" s="71" customFormat="1" ht="22.5" customHeight="1" thickBot="1">
      <c r="B1" s="90" t="s">
        <v>74</v>
      </c>
      <c r="C1" s="90"/>
      <c r="D1" s="90"/>
    </row>
    <row r="2" spans="1:24" s="77" customFormat="1" ht="43.5" customHeight="1" thickBot="1">
      <c r="A2" s="75"/>
      <c r="B2" s="88">
        <v>40634</v>
      </c>
      <c r="C2" s="76" t="s">
        <v>60</v>
      </c>
      <c r="D2" s="76" t="s">
        <v>64</v>
      </c>
      <c r="E2" s="76" t="s">
        <v>61</v>
      </c>
      <c r="F2" s="76" t="s">
        <v>12</v>
      </c>
      <c r="G2" s="76" t="s">
        <v>13</v>
      </c>
      <c r="H2" s="76" t="s">
        <v>14</v>
      </c>
      <c r="I2" s="76" t="s">
        <v>15</v>
      </c>
      <c r="J2" s="76" t="s">
        <v>16</v>
      </c>
      <c r="K2" s="76" t="s">
        <v>17</v>
      </c>
      <c r="L2" s="76" t="s">
        <v>18</v>
      </c>
      <c r="M2" s="76" t="s">
        <v>19</v>
      </c>
      <c r="N2" s="76" t="s">
        <v>20</v>
      </c>
      <c r="O2" s="76" t="s">
        <v>21</v>
      </c>
      <c r="P2" s="76" t="s">
        <v>22</v>
      </c>
      <c r="Q2" s="76" t="s">
        <v>23</v>
      </c>
      <c r="R2" s="76" t="s">
        <v>24</v>
      </c>
      <c r="S2" s="76" t="s">
        <v>25</v>
      </c>
      <c r="T2" s="76" t="s">
        <v>26</v>
      </c>
      <c r="U2" s="76" t="s">
        <v>27</v>
      </c>
      <c r="V2" s="76" t="s">
        <v>62</v>
      </c>
      <c r="W2" s="76" t="s">
        <v>63</v>
      </c>
      <c r="X2" s="75"/>
    </row>
    <row r="3" spans="1:24" s="80" customFormat="1" ht="13.5" thickTop="1">
      <c r="A3" s="71"/>
      <c r="B3" s="78" t="s">
        <v>28</v>
      </c>
      <c r="C3" s="79">
        <v>0</v>
      </c>
      <c r="D3" s="79">
        <v>0</v>
      </c>
      <c r="E3" s="79">
        <v>0</v>
      </c>
      <c r="F3" s="79">
        <v>0</v>
      </c>
      <c r="G3" s="79">
        <v>0</v>
      </c>
      <c r="H3" s="79">
        <v>0</v>
      </c>
      <c r="I3" s="79">
        <v>0</v>
      </c>
      <c r="J3" s="79">
        <v>0</v>
      </c>
      <c r="K3" s="79">
        <v>0</v>
      </c>
      <c r="L3" s="79">
        <v>0</v>
      </c>
      <c r="M3" s="79">
        <v>0</v>
      </c>
      <c r="N3" s="79">
        <v>0</v>
      </c>
      <c r="O3" s="79">
        <v>0</v>
      </c>
      <c r="P3" s="79">
        <v>0</v>
      </c>
      <c r="Q3" s="79">
        <v>0</v>
      </c>
      <c r="R3" s="79">
        <v>0</v>
      </c>
      <c r="S3" s="79">
        <v>0</v>
      </c>
      <c r="T3" s="79">
        <v>0</v>
      </c>
      <c r="U3" s="79">
        <v>0</v>
      </c>
      <c r="V3" s="79">
        <v>0</v>
      </c>
      <c r="W3" s="79">
        <v>0</v>
      </c>
      <c r="X3" s="71"/>
    </row>
    <row r="4" spans="1:24" s="84" customFormat="1">
      <c r="A4" s="81"/>
      <c r="B4" s="82" t="s">
        <v>29</v>
      </c>
      <c r="C4" s="83">
        <v>0</v>
      </c>
      <c r="D4" s="83">
        <v>0</v>
      </c>
      <c r="E4" s="83">
        <v>0</v>
      </c>
      <c r="F4" s="83">
        <v>0</v>
      </c>
      <c r="G4" s="83">
        <v>0</v>
      </c>
      <c r="H4" s="83">
        <v>0</v>
      </c>
      <c r="I4" s="83">
        <v>0</v>
      </c>
      <c r="J4" s="83">
        <v>0</v>
      </c>
      <c r="K4" s="83">
        <v>0</v>
      </c>
      <c r="L4" s="83">
        <v>0</v>
      </c>
      <c r="M4" s="83">
        <v>0</v>
      </c>
      <c r="N4" s="83">
        <v>0</v>
      </c>
      <c r="O4" s="83">
        <v>0</v>
      </c>
      <c r="P4" s="83">
        <v>0</v>
      </c>
      <c r="Q4" s="83">
        <v>0</v>
      </c>
      <c r="R4" s="83">
        <v>0</v>
      </c>
      <c r="S4" s="83">
        <v>0</v>
      </c>
      <c r="T4" s="83">
        <v>0</v>
      </c>
      <c r="U4" s="83">
        <v>0</v>
      </c>
      <c r="V4" s="83">
        <v>0</v>
      </c>
      <c r="W4" s="83">
        <v>0</v>
      </c>
      <c r="X4" s="81"/>
    </row>
    <row r="5" spans="1:24" s="80" customFormat="1">
      <c r="A5" s="71"/>
      <c r="B5" s="74" t="s">
        <v>30</v>
      </c>
      <c r="C5" s="85">
        <v>0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S5" s="85">
        <v>0</v>
      </c>
      <c r="T5" s="85">
        <v>0</v>
      </c>
      <c r="U5" s="85">
        <v>0</v>
      </c>
      <c r="V5" s="85">
        <v>0</v>
      </c>
      <c r="W5" s="85">
        <v>0</v>
      </c>
      <c r="X5" s="71"/>
    </row>
    <row r="6" spans="1:24" s="84" customFormat="1">
      <c r="A6" s="81"/>
      <c r="B6" s="82" t="s">
        <v>31</v>
      </c>
      <c r="C6" s="83">
        <f t="shared" ref="C6:W6" si="0">SUM(C4-C5)</f>
        <v>0</v>
      </c>
      <c r="D6" s="83">
        <f t="shared" si="0"/>
        <v>0</v>
      </c>
      <c r="E6" s="83">
        <f t="shared" si="0"/>
        <v>0</v>
      </c>
      <c r="F6" s="83">
        <f t="shared" si="0"/>
        <v>0</v>
      </c>
      <c r="G6" s="83">
        <f t="shared" si="0"/>
        <v>0</v>
      </c>
      <c r="H6" s="83">
        <f t="shared" si="0"/>
        <v>0</v>
      </c>
      <c r="I6" s="83">
        <f t="shared" si="0"/>
        <v>0</v>
      </c>
      <c r="J6" s="83">
        <f t="shared" si="0"/>
        <v>0</v>
      </c>
      <c r="K6" s="83">
        <f t="shared" si="0"/>
        <v>0</v>
      </c>
      <c r="L6" s="83">
        <f t="shared" si="0"/>
        <v>0</v>
      </c>
      <c r="M6" s="83">
        <f t="shared" si="0"/>
        <v>0</v>
      </c>
      <c r="N6" s="83">
        <f t="shared" si="0"/>
        <v>0</v>
      </c>
      <c r="O6" s="83">
        <f t="shared" si="0"/>
        <v>0</v>
      </c>
      <c r="P6" s="83">
        <f t="shared" si="0"/>
        <v>0</v>
      </c>
      <c r="Q6" s="83">
        <f t="shared" si="0"/>
        <v>0</v>
      </c>
      <c r="R6" s="83">
        <f t="shared" si="0"/>
        <v>0</v>
      </c>
      <c r="S6" s="83">
        <f t="shared" si="0"/>
        <v>0</v>
      </c>
      <c r="T6" s="83">
        <f t="shared" si="0"/>
        <v>0</v>
      </c>
      <c r="U6" s="83">
        <f t="shared" si="0"/>
        <v>0</v>
      </c>
      <c r="V6" s="83">
        <f t="shared" si="0"/>
        <v>0</v>
      </c>
      <c r="W6" s="83">
        <f t="shared" si="0"/>
        <v>0</v>
      </c>
      <c r="X6" s="81"/>
    </row>
    <row r="7" spans="1:24" s="80" customFormat="1">
      <c r="A7" s="71"/>
      <c r="B7" s="74" t="s">
        <v>32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5">
        <v>0</v>
      </c>
      <c r="U7" s="85">
        <v>0</v>
      </c>
      <c r="V7" s="85">
        <v>0</v>
      </c>
      <c r="W7" s="85">
        <v>0</v>
      </c>
      <c r="X7" s="71"/>
    </row>
    <row r="8" spans="1:24" s="84" customFormat="1">
      <c r="A8" s="81"/>
      <c r="B8" s="82" t="s">
        <v>33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1"/>
    </row>
    <row r="9" spans="1:24" s="80" customFormat="1">
      <c r="A9" s="71"/>
      <c r="B9" s="74" t="s">
        <v>34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85">
        <v>0</v>
      </c>
      <c r="V9" s="85">
        <v>0</v>
      </c>
      <c r="W9" s="85">
        <v>0</v>
      </c>
      <c r="X9" s="71"/>
    </row>
    <row r="10" spans="1:24" s="84" customFormat="1">
      <c r="A10" s="81"/>
      <c r="B10" s="82" t="s">
        <v>35</v>
      </c>
      <c r="C10" s="83">
        <f t="shared" ref="C10:W10" si="1">SUM(C8-C9)</f>
        <v>0</v>
      </c>
      <c r="D10" s="83">
        <f t="shared" si="1"/>
        <v>0</v>
      </c>
      <c r="E10" s="83">
        <f t="shared" si="1"/>
        <v>0</v>
      </c>
      <c r="F10" s="83">
        <f t="shared" si="1"/>
        <v>0</v>
      </c>
      <c r="G10" s="83">
        <f t="shared" si="1"/>
        <v>0</v>
      </c>
      <c r="H10" s="83">
        <f t="shared" si="1"/>
        <v>0</v>
      </c>
      <c r="I10" s="83">
        <f t="shared" si="1"/>
        <v>0</v>
      </c>
      <c r="J10" s="83">
        <f t="shared" si="1"/>
        <v>0</v>
      </c>
      <c r="K10" s="83">
        <f t="shared" si="1"/>
        <v>0</v>
      </c>
      <c r="L10" s="83">
        <f t="shared" si="1"/>
        <v>0</v>
      </c>
      <c r="M10" s="83">
        <f t="shared" si="1"/>
        <v>0</v>
      </c>
      <c r="N10" s="83">
        <f t="shared" si="1"/>
        <v>0</v>
      </c>
      <c r="O10" s="83">
        <f t="shared" si="1"/>
        <v>0</v>
      </c>
      <c r="P10" s="83">
        <f t="shared" si="1"/>
        <v>0</v>
      </c>
      <c r="Q10" s="83">
        <f t="shared" si="1"/>
        <v>0</v>
      </c>
      <c r="R10" s="83">
        <f t="shared" si="1"/>
        <v>0</v>
      </c>
      <c r="S10" s="83">
        <f t="shared" si="1"/>
        <v>0</v>
      </c>
      <c r="T10" s="83">
        <f t="shared" si="1"/>
        <v>0</v>
      </c>
      <c r="U10" s="83">
        <f t="shared" si="1"/>
        <v>0</v>
      </c>
      <c r="V10" s="83">
        <f t="shared" si="1"/>
        <v>0</v>
      </c>
      <c r="W10" s="83">
        <f t="shared" si="1"/>
        <v>0</v>
      </c>
      <c r="X10" s="81"/>
    </row>
    <row r="11" spans="1:24" s="80" customFormat="1">
      <c r="A11" s="71"/>
      <c r="B11" s="74" t="s">
        <v>36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71"/>
    </row>
    <row r="12" spans="1:24" s="84" customFormat="1">
      <c r="A12" s="81"/>
      <c r="B12" s="82" t="s">
        <v>37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1"/>
    </row>
    <row r="13" spans="1:24" s="80" customFormat="1">
      <c r="A13" s="71"/>
      <c r="B13" s="74" t="s">
        <v>38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71"/>
    </row>
    <row r="14" spans="1:24" s="84" customFormat="1">
      <c r="A14" s="81"/>
      <c r="B14" s="82" t="s">
        <v>39</v>
      </c>
      <c r="C14" s="83">
        <f t="shared" ref="C14:W14" si="2">SUM(C12-C13)</f>
        <v>0</v>
      </c>
      <c r="D14" s="83">
        <f t="shared" si="2"/>
        <v>0</v>
      </c>
      <c r="E14" s="83">
        <f t="shared" si="2"/>
        <v>0</v>
      </c>
      <c r="F14" s="83">
        <f t="shared" si="2"/>
        <v>0</v>
      </c>
      <c r="G14" s="83">
        <f t="shared" si="2"/>
        <v>0</v>
      </c>
      <c r="H14" s="83">
        <f t="shared" si="2"/>
        <v>0</v>
      </c>
      <c r="I14" s="83">
        <f t="shared" si="2"/>
        <v>0</v>
      </c>
      <c r="J14" s="83">
        <f t="shared" si="2"/>
        <v>0</v>
      </c>
      <c r="K14" s="83">
        <f t="shared" si="2"/>
        <v>0</v>
      </c>
      <c r="L14" s="83">
        <f t="shared" si="2"/>
        <v>0</v>
      </c>
      <c r="M14" s="83">
        <f t="shared" si="2"/>
        <v>0</v>
      </c>
      <c r="N14" s="83">
        <f t="shared" si="2"/>
        <v>0</v>
      </c>
      <c r="O14" s="83">
        <f t="shared" si="2"/>
        <v>0</v>
      </c>
      <c r="P14" s="83">
        <f t="shared" si="2"/>
        <v>0</v>
      </c>
      <c r="Q14" s="83">
        <f t="shared" si="2"/>
        <v>0</v>
      </c>
      <c r="R14" s="83">
        <f t="shared" si="2"/>
        <v>0</v>
      </c>
      <c r="S14" s="83">
        <f t="shared" si="2"/>
        <v>0</v>
      </c>
      <c r="T14" s="83">
        <f t="shared" si="2"/>
        <v>0</v>
      </c>
      <c r="U14" s="83">
        <f t="shared" si="2"/>
        <v>0</v>
      </c>
      <c r="V14" s="83">
        <f t="shared" si="2"/>
        <v>0</v>
      </c>
      <c r="W14" s="83">
        <f t="shared" si="2"/>
        <v>0</v>
      </c>
      <c r="X14" s="81"/>
    </row>
    <row r="15" spans="1:24" s="80" customFormat="1">
      <c r="A15" s="71"/>
      <c r="B15" s="74" t="s">
        <v>40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71"/>
    </row>
    <row r="16" spans="1:24" s="84" customFormat="1">
      <c r="A16" s="81"/>
      <c r="B16" s="82" t="s">
        <v>41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1"/>
    </row>
    <row r="17" spans="1:24" s="80" customFormat="1">
      <c r="A17" s="71"/>
      <c r="B17" s="74" t="s">
        <v>42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71"/>
    </row>
    <row r="18" spans="1:24" s="84" customFormat="1">
      <c r="A18" s="81"/>
      <c r="B18" s="82" t="s">
        <v>43</v>
      </c>
      <c r="C18" s="83">
        <f t="shared" ref="C18:W18" si="3">SUM(C16-C17)</f>
        <v>0</v>
      </c>
      <c r="D18" s="83">
        <f t="shared" si="3"/>
        <v>0</v>
      </c>
      <c r="E18" s="83">
        <f t="shared" si="3"/>
        <v>0</v>
      </c>
      <c r="F18" s="83">
        <f t="shared" si="3"/>
        <v>0</v>
      </c>
      <c r="G18" s="83">
        <f t="shared" si="3"/>
        <v>0</v>
      </c>
      <c r="H18" s="83">
        <f t="shared" si="3"/>
        <v>0</v>
      </c>
      <c r="I18" s="83">
        <f t="shared" si="3"/>
        <v>0</v>
      </c>
      <c r="J18" s="83">
        <f t="shared" si="3"/>
        <v>0</v>
      </c>
      <c r="K18" s="83">
        <f t="shared" si="3"/>
        <v>0</v>
      </c>
      <c r="L18" s="83">
        <f t="shared" si="3"/>
        <v>0</v>
      </c>
      <c r="M18" s="83">
        <f t="shared" si="3"/>
        <v>0</v>
      </c>
      <c r="N18" s="83">
        <f t="shared" si="3"/>
        <v>0</v>
      </c>
      <c r="O18" s="83">
        <f t="shared" si="3"/>
        <v>0</v>
      </c>
      <c r="P18" s="83">
        <f t="shared" si="3"/>
        <v>0</v>
      </c>
      <c r="Q18" s="83">
        <f t="shared" si="3"/>
        <v>0</v>
      </c>
      <c r="R18" s="83">
        <f t="shared" si="3"/>
        <v>0</v>
      </c>
      <c r="S18" s="83">
        <f t="shared" si="3"/>
        <v>0</v>
      </c>
      <c r="T18" s="83">
        <f t="shared" si="3"/>
        <v>0</v>
      </c>
      <c r="U18" s="83">
        <f t="shared" si="3"/>
        <v>0</v>
      </c>
      <c r="V18" s="83">
        <f t="shared" si="3"/>
        <v>0</v>
      </c>
      <c r="W18" s="83">
        <f t="shared" si="3"/>
        <v>0</v>
      </c>
      <c r="X18" s="81"/>
    </row>
    <row r="19" spans="1:24" s="80" customFormat="1">
      <c r="A19" s="71"/>
      <c r="B19" s="74" t="s">
        <v>44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71"/>
    </row>
    <row r="20" spans="1:24" s="84" customFormat="1">
      <c r="A20" s="81"/>
      <c r="B20" s="82" t="s">
        <v>45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1"/>
    </row>
    <row r="21" spans="1:24" s="80" customFormat="1">
      <c r="A21" s="71"/>
      <c r="B21" s="74" t="s">
        <v>46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  <c r="W21" s="85">
        <v>0</v>
      </c>
      <c r="X21" s="71"/>
    </row>
    <row r="22" spans="1:24" s="84" customFormat="1">
      <c r="A22" s="81"/>
      <c r="B22" s="82" t="s">
        <v>47</v>
      </c>
      <c r="C22" s="83">
        <f t="shared" ref="C22:W22" si="4">SUM(C20-C21)</f>
        <v>0</v>
      </c>
      <c r="D22" s="83">
        <f t="shared" si="4"/>
        <v>0</v>
      </c>
      <c r="E22" s="83">
        <f t="shared" si="4"/>
        <v>0</v>
      </c>
      <c r="F22" s="83">
        <f t="shared" si="4"/>
        <v>0</v>
      </c>
      <c r="G22" s="83">
        <f t="shared" si="4"/>
        <v>0</v>
      </c>
      <c r="H22" s="83">
        <f t="shared" si="4"/>
        <v>0</v>
      </c>
      <c r="I22" s="83">
        <f t="shared" si="4"/>
        <v>0</v>
      </c>
      <c r="J22" s="83">
        <f t="shared" si="4"/>
        <v>0</v>
      </c>
      <c r="K22" s="83">
        <f t="shared" si="4"/>
        <v>0</v>
      </c>
      <c r="L22" s="83">
        <f t="shared" si="4"/>
        <v>0</v>
      </c>
      <c r="M22" s="83">
        <f t="shared" si="4"/>
        <v>0</v>
      </c>
      <c r="N22" s="83">
        <f t="shared" si="4"/>
        <v>0</v>
      </c>
      <c r="O22" s="83">
        <f t="shared" si="4"/>
        <v>0</v>
      </c>
      <c r="P22" s="83">
        <f t="shared" si="4"/>
        <v>0</v>
      </c>
      <c r="Q22" s="83">
        <f t="shared" si="4"/>
        <v>0</v>
      </c>
      <c r="R22" s="83">
        <f t="shared" si="4"/>
        <v>0</v>
      </c>
      <c r="S22" s="83">
        <f t="shared" si="4"/>
        <v>0</v>
      </c>
      <c r="T22" s="83">
        <f t="shared" si="4"/>
        <v>0</v>
      </c>
      <c r="U22" s="83">
        <f t="shared" si="4"/>
        <v>0</v>
      </c>
      <c r="V22" s="83">
        <f t="shared" si="4"/>
        <v>0</v>
      </c>
      <c r="W22" s="83">
        <f t="shared" si="4"/>
        <v>0</v>
      </c>
      <c r="X22" s="81"/>
    </row>
    <row r="23" spans="1:24" s="80" customFormat="1">
      <c r="A23" s="71"/>
      <c r="B23" s="74" t="s">
        <v>48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71"/>
    </row>
    <row r="24" spans="1:24" s="84" customFormat="1">
      <c r="A24" s="81"/>
      <c r="B24" s="82" t="s">
        <v>49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1"/>
    </row>
    <row r="25" spans="1:24" s="80" customFormat="1">
      <c r="A25" s="71"/>
      <c r="B25" s="74" t="s">
        <v>50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71"/>
    </row>
    <row r="26" spans="1:24" s="84" customFormat="1">
      <c r="A26" s="81"/>
      <c r="B26" s="82" t="s">
        <v>51</v>
      </c>
      <c r="C26" s="83">
        <f t="shared" ref="C26:W26" si="5">SUM(C24-C25)</f>
        <v>0</v>
      </c>
      <c r="D26" s="83">
        <f t="shared" si="5"/>
        <v>0</v>
      </c>
      <c r="E26" s="83">
        <f t="shared" si="5"/>
        <v>0</v>
      </c>
      <c r="F26" s="83">
        <f t="shared" si="5"/>
        <v>0</v>
      </c>
      <c r="G26" s="83">
        <f t="shared" si="5"/>
        <v>0</v>
      </c>
      <c r="H26" s="83">
        <f t="shared" si="5"/>
        <v>0</v>
      </c>
      <c r="I26" s="83">
        <f t="shared" si="5"/>
        <v>0</v>
      </c>
      <c r="J26" s="83">
        <f t="shared" si="5"/>
        <v>0</v>
      </c>
      <c r="K26" s="83">
        <f t="shared" si="5"/>
        <v>0</v>
      </c>
      <c r="L26" s="83">
        <f t="shared" si="5"/>
        <v>0</v>
      </c>
      <c r="M26" s="83">
        <f t="shared" si="5"/>
        <v>0</v>
      </c>
      <c r="N26" s="83">
        <f t="shared" si="5"/>
        <v>0</v>
      </c>
      <c r="O26" s="83">
        <f t="shared" si="5"/>
        <v>0</v>
      </c>
      <c r="P26" s="83">
        <f t="shared" si="5"/>
        <v>0</v>
      </c>
      <c r="Q26" s="83">
        <f t="shared" si="5"/>
        <v>0</v>
      </c>
      <c r="R26" s="83">
        <f t="shared" si="5"/>
        <v>0</v>
      </c>
      <c r="S26" s="83">
        <f t="shared" si="5"/>
        <v>0</v>
      </c>
      <c r="T26" s="83">
        <f t="shared" si="5"/>
        <v>0</v>
      </c>
      <c r="U26" s="83">
        <f t="shared" si="5"/>
        <v>0</v>
      </c>
      <c r="V26" s="83">
        <f t="shared" si="5"/>
        <v>0</v>
      </c>
      <c r="W26" s="83">
        <f t="shared" si="5"/>
        <v>0</v>
      </c>
      <c r="X26" s="81"/>
    </row>
    <row r="27" spans="1:24" s="80" customFormat="1">
      <c r="A27" s="71"/>
      <c r="B27" s="74" t="s">
        <v>52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71"/>
    </row>
    <row r="28" spans="1:24" s="84" customFormat="1">
      <c r="A28" s="81"/>
      <c r="B28" s="82" t="s">
        <v>53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1"/>
    </row>
    <row r="29" spans="1:24" s="80" customFormat="1">
      <c r="A29" s="71"/>
      <c r="B29" s="74" t="s">
        <v>54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71"/>
    </row>
    <row r="30" spans="1:24" s="84" customFormat="1">
      <c r="A30" s="81"/>
      <c r="B30" s="82" t="s">
        <v>55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1"/>
    </row>
    <row r="31" spans="1:24" s="80" customFormat="1">
      <c r="A31" s="71"/>
      <c r="B31" s="74" t="s">
        <v>56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71"/>
    </row>
    <row r="32" spans="1:24" s="84" customFormat="1">
      <c r="A32" s="81"/>
      <c r="B32" s="82" t="s">
        <v>57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1"/>
    </row>
    <row r="33" spans="1:24" s="80" customFormat="1">
      <c r="A33" s="71"/>
      <c r="B33" s="74" t="s">
        <v>58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71"/>
    </row>
    <row r="34" spans="1:24" s="84" customFormat="1" ht="18" customHeight="1" thickBot="1">
      <c r="A34" s="81"/>
      <c r="B34" s="86" t="s">
        <v>59</v>
      </c>
      <c r="C34" s="87">
        <f>SUM(C3:C33)</f>
        <v>0</v>
      </c>
      <c r="D34" s="87">
        <f>SUM(D3:D33)</f>
        <v>0</v>
      </c>
      <c r="E34" s="87">
        <f>SUM(E3:E33)</f>
        <v>0</v>
      </c>
      <c r="F34" s="87">
        <f t="shared" ref="F34:W34" si="6">SUM(F3:F33)</f>
        <v>0</v>
      </c>
      <c r="G34" s="87">
        <f t="shared" si="6"/>
        <v>0</v>
      </c>
      <c r="H34" s="87">
        <f t="shared" si="6"/>
        <v>0</v>
      </c>
      <c r="I34" s="87">
        <f t="shared" si="6"/>
        <v>0</v>
      </c>
      <c r="J34" s="87">
        <f t="shared" si="6"/>
        <v>0</v>
      </c>
      <c r="K34" s="87">
        <f t="shared" si="6"/>
        <v>0</v>
      </c>
      <c r="L34" s="87">
        <f t="shared" si="6"/>
        <v>0</v>
      </c>
      <c r="M34" s="87">
        <f t="shared" si="6"/>
        <v>0</v>
      </c>
      <c r="N34" s="87">
        <f t="shared" si="6"/>
        <v>0</v>
      </c>
      <c r="O34" s="87">
        <f t="shared" si="6"/>
        <v>0</v>
      </c>
      <c r="P34" s="87">
        <f t="shared" si="6"/>
        <v>0</v>
      </c>
      <c r="Q34" s="87">
        <f t="shared" si="6"/>
        <v>0</v>
      </c>
      <c r="R34" s="87">
        <f t="shared" si="6"/>
        <v>0</v>
      </c>
      <c r="S34" s="87">
        <f t="shared" si="6"/>
        <v>0</v>
      </c>
      <c r="T34" s="87">
        <f t="shared" si="6"/>
        <v>0</v>
      </c>
      <c r="U34" s="87">
        <f t="shared" si="6"/>
        <v>0</v>
      </c>
      <c r="V34" s="87">
        <f t="shared" si="6"/>
        <v>0</v>
      </c>
      <c r="W34" s="87">
        <f t="shared" si="6"/>
        <v>0</v>
      </c>
      <c r="X34" s="81"/>
    </row>
    <row r="35" spans="1:24" s="71" customFormat="1">
      <c r="B35" s="72"/>
      <c r="C35" s="73"/>
      <c r="D35" s="73"/>
    </row>
  </sheetData>
  <mergeCells count="1">
    <mergeCell ref="B1:D1"/>
  </mergeCells>
  <phoneticPr fontId="25"/>
  <printOptions horizontalCentered="1" verticalCentered="1"/>
  <pageMargins left="0.39370078740157483" right="0.39370078740157483" top="0.39370078740157483" bottom="0.39370078740157483" header="0" footer="0"/>
  <pageSetup paperSize="9" scale="69" orientation="portrait" horizontalDpi="300" verticalDpi="30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workbookViewId="0">
      <selection sqref="A1:H42"/>
    </sheetView>
  </sheetViews>
  <sheetFormatPr defaultColWidth="9" defaultRowHeight="15"/>
  <cols>
    <col min="1" max="1" width="4.42578125" style="4" customWidth="1"/>
    <col min="2" max="2" width="18.28515625" style="17" customWidth="1"/>
    <col min="3" max="3" width="0.7109375" customWidth="1"/>
    <col min="4" max="7" width="14.5703125" style="4" customWidth="1"/>
    <col min="8" max="8" width="5.28515625" style="4" customWidth="1"/>
    <col min="9" max="9" width="9" style="4" customWidth="1"/>
    <col min="10" max="16384" width="9" style="4"/>
  </cols>
  <sheetData>
    <row r="1" spans="2:9" s="2" customFormat="1" ht="42.75" customHeight="1">
      <c r="B1" s="89">
        <f>日別入力!B2</f>
        <v>40634</v>
      </c>
      <c r="C1"/>
      <c r="D1" s="91"/>
      <c r="E1" s="92"/>
      <c r="F1" s="92"/>
      <c r="G1" s="92"/>
      <c r="H1" s="1"/>
    </row>
    <row r="2" spans="2:9" s="2" customFormat="1" ht="12.75" customHeight="1">
      <c r="B2" s="22"/>
      <c r="C2"/>
      <c r="D2" s="22"/>
      <c r="E2" s="22"/>
      <c r="F2" s="22"/>
      <c r="G2" s="22"/>
      <c r="H2" s="1"/>
    </row>
    <row r="3" spans="2:9" ht="18" customHeight="1">
      <c r="B3" s="23" t="s">
        <v>0</v>
      </c>
      <c r="D3" s="24" t="s">
        <v>4</v>
      </c>
      <c r="E3" s="24" t="s">
        <v>11</v>
      </c>
      <c r="F3" s="24" t="s">
        <v>5</v>
      </c>
      <c r="G3" s="18" t="s">
        <v>6</v>
      </c>
      <c r="H3" s="3"/>
    </row>
    <row r="4" spans="2:9" ht="3" customHeight="1">
      <c r="B4" s="19"/>
      <c r="D4" s="13"/>
      <c r="E4" s="20"/>
      <c r="F4" s="20"/>
      <c r="G4" s="21"/>
      <c r="H4" s="3"/>
    </row>
    <row r="5" spans="2:9">
      <c r="B5" s="27" t="s">
        <v>1</v>
      </c>
      <c r="D5" s="38">
        <f>SUM(D14)</f>
        <v>0</v>
      </c>
      <c r="E5" s="46">
        <f>SUM(E14)</f>
        <v>0</v>
      </c>
      <c r="F5" s="46">
        <f>SUM(F14)</f>
        <v>0</v>
      </c>
      <c r="G5" s="38">
        <f>SUM(E5-F5)</f>
        <v>0</v>
      </c>
      <c r="H5" s="5"/>
    </row>
    <row r="6" spans="2:9">
      <c r="B6" s="27" t="s">
        <v>2</v>
      </c>
      <c r="D6" s="39">
        <f>SUM(D41)</f>
        <v>0</v>
      </c>
      <c r="E6" s="40">
        <f>SUM(E41)</f>
        <v>0</v>
      </c>
      <c r="F6" s="41">
        <f>SUM(F41)</f>
        <v>0</v>
      </c>
      <c r="G6" s="42">
        <f>SUM(E6-F6)</f>
        <v>0</v>
      </c>
      <c r="H6" s="3"/>
    </row>
    <row r="7" spans="2:9" ht="17.25" customHeight="1" thickBot="1">
      <c r="B7" s="30" t="s">
        <v>3</v>
      </c>
      <c r="D7" s="43">
        <f>SUM(D5-D6)</f>
        <v>0</v>
      </c>
      <c r="E7" s="44">
        <f>SUM(E5-E6)</f>
        <v>0</v>
      </c>
      <c r="F7" s="44">
        <f>SUM(F5-F6)</f>
        <v>0</v>
      </c>
      <c r="G7" s="45">
        <f>SUM(E7-F7)</f>
        <v>0</v>
      </c>
      <c r="H7" s="5"/>
    </row>
    <row r="8" spans="2:9" ht="10.5" customHeight="1">
      <c r="B8" s="14"/>
      <c r="D8" s="29"/>
      <c r="E8" s="29"/>
      <c r="F8" s="29"/>
      <c r="G8" s="8"/>
      <c r="H8" s="3"/>
    </row>
    <row r="9" spans="2:9" s="6" customFormat="1" ht="18" customHeight="1">
      <c r="B9" s="25" t="s">
        <v>1</v>
      </c>
      <c r="C9"/>
      <c r="D9" s="9"/>
      <c r="E9" s="9"/>
      <c r="F9" s="9"/>
      <c r="G9" s="10"/>
      <c r="H9" s="5"/>
    </row>
    <row r="10" spans="2:9" s="6" customFormat="1" ht="3" customHeight="1" thickBot="1">
      <c r="B10" s="15"/>
      <c r="C10"/>
      <c r="D10" s="12"/>
      <c r="E10" s="12"/>
      <c r="F10" s="12"/>
      <c r="G10" s="12"/>
      <c r="H10" s="5"/>
    </row>
    <row r="11" spans="2:9">
      <c r="B11" s="28" t="s">
        <v>7</v>
      </c>
      <c r="D11" s="47">
        <v>0</v>
      </c>
      <c r="E11" s="48">
        <v>0</v>
      </c>
      <c r="F11" s="49">
        <v>0</v>
      </c>
      <c r="G11" s="48">
        <f>SUM(E11-F11)</f>
        <v>0</v>
      </c>
      <c r="H11" s="5"/>
    </row>
    <row r="12" spans="2:9">
      <c r="B12" s="28" t="s">
        <v>8</v>
      </c>
      <c r="D12" s="50">
        <v>0</v>
      </c>
      <c r="E12" s="51">
        <v>0</v>
      </c>
      <c r="F12" s="52">
        <v>0</v>
      </c>
      <c r="G12" s="53">
        <f>SUM(E12-F12)</f>
        <v>0</v>
      </c>
      <c r="H12" s="5"/>
    </row>
    <row r="13" spans="2:9">
      <c r="B13" s="28" t="s">
        <v>9</v>
      </c>
      <c r="D13" s="51">
        <v>0</v>
      </c>
      <c r="E13" s="52">
        <f>SUM(D7)</f>
        <v>0</v>
      </c>
      <c r="F13" s="52">
        <f>SUM(E7)</f>
        <v>0</v>
      </c>
      <c r="G13" s="53">
        <f>SUM(E13-F13)</f>
        <v>0</v>
      </c>
      <c r="H13" s="5"/>
      <c r="I13" s="6"/>
    </row>
    <row r="14" spans="2:9" ht="18" customHeight="1" thickBot="1">
      <c r="B14" s="31" t="s">
        <v>10</v>
      </c>
      <c r="D14" s="54">
        <f>SUM(D11:D13)</f>
        <v>0</v>
      </c>
      <c r="E14" s="55">
        <f>SUM(E11:E13)</f>
        <v>0</v>
      </c>
      <c r="F14" s="56">
        <f>SUM(F11:F13)</f>
        <v>0</v>
      </c>
      <c r="G14" s="56">
        <f>SUM(G11:G13)</f>
        <v>0</v>
      </c>
      <c r="H14" s="5"/>
    </row>
    <row r="15" spans="2:9" ht="10.5" customHeight="1">
      <c r="B15" s="14"/>
      <c r="D15" s="11"/>
      <c r="E15" s="36"/>
      <c r="F15" s="11"/>
      <c r="G15" s="11"/>
      <c r="H15" s="3"/>
    </row>
    <row r="16" spans="2:9" ht="18" customHeight="1">
      <c r="B16" s="26" t="s">
        <v>2</v>
      </c>
      <c r="D16" s="11"/>
      <c r="E16" s="11"/>
      <c r="F16" s="11"/>
      <c r="G16" s="11"/>
      <c r="H16" s="3"/>
    </row>
    <row r="17" spans="1:9" s="6" customFormat="1" ht="3" customHeight="1" thickBot="1">
      <c r="B17" s="15"/>
      <c r="C17"/>
      <c r="D17" s="12"/>
      <c r="E17" s="12"/>
      <c r="F17" s="12"/>
      <c r="G17" s="12"/>
      <c r="H17" s="5"/>
    </row>
    <row r="18" spans="1:9" ht="18" customHeight="1">
      <c r="A18" s="6"/>
      <c r="B18" s="69" t="s">
        <v>73</v>
      </c>
      <c r="D18" s="57">
        <v>0</v>
      </c>
      <c r="E18" s="58">
        <f>日別入力!C34</f>
        <v>0</v>
      </c>
      <c r="F18" s="58">
        <v>0</v>
      </c>
      <c r="G18" s="59">
        <f>SUM(E18-F18)</f>
        <v>0</v>
      </c>
      <c r="H18" s="5"/>
    </row>
    <row r="19" spans="1:9" ht="18" customHeight="1">
      <c r="A19" s="6"/>
      <c r="B19" s="34" t="s">
        <v>72</v>
      </c>
      <c r="D19" s="60">
        <v>0</v>
      </c>
      <c r="E19" s="61">
        <f>日別入力!D34</f>
        <v>0</v>
      </c>
      <c r="F19" s="61">
        <v>0</v>
      </c>
      <c r="G19" s="62">
        <f>SUM(E19-F19)</f>
        <v>0</v>
      </c>
      <c r="H19" s="3"/>
      <c r="I19" s="6"/>
    </row>
    <row r="20" spans="1:9" ht="18" customHeight="1">
      <c r="A20" s="6"/>
      <c r="B20" s="34" t="s">
        <v>71</v>
      </c>
      <c r="D20" s="60">
        <v>0</v>
      </c>
      <c r="E20" s="61">
        <f>日別入力!E34</f>
        <v>0</v>
      </c>
      <c r="F20" s="61">
        <v>0</v>
      </c>
      <c r="G20" s="62">
        <f t="shared" ref="G20:G23" si="0">SUM(E20-F20)</f>
        <v>0</v>
      </c>
      <c r="H20" s="3"/>
    </row>
    <row r="21" spans="1:9" ht="18" customHeight="1">
      <c r="A21" s="6"/>
      <c r="B21" s="34" t="s">
        <v>70</v>
      </c>
      <c r="D21" s="60">
        <v>0</v>
      </c>
      <c r="E21" s="61">
        <f>日別入力!F34</f>
        <v>0</v>
      </c>
      <c r="F21" s="61">
        <v>0</v>
      </c>
      <c r="G21" s="62">
        <f t="shared" si="0"/>
        <v>0</v>
      </c>
      <c r="H21" s="3"/>
    </row>
    <row r="22" spans="1:9" ht="18" customHeight="1">
      <c r="A22" s="6"/>
      <c r="B22" s="34" t="s">
        <v>13</v>
      </c>
      <c r="D22" s="60">
        <v>0</v>
      </c>
      <c r="E22" s="61">
        <f>日別入力!F34</f>
        <v>0</v>
      </c>
      <c r="F22" s="61">
        <v>0</v>
      </c>
      <c r="G22" s="62">
        <f t="shared" si="0"/>
        <v>0</v>
      </c>
      <c r="H22" s="3"/>
    </row>
    <row r="23" spans="1:9" ht="18" customHeight="1">
      <c r="A23" s="6"/>
      <c r="B23" s="34" t="s">
        <v>14</v>
      </c>
      <c r="D23" s="60">
        <v>0</v>
      </c>
      <c r="E23" s="61">
        <f>日別入力!H34</f>
        <v>0</v>
      </c>
      <c r="F23" s="61">
        <v>0</v>
      </c>
      <c r="G23" s="62">
        <f t="shared" si="0"/>
        <v>0</v>
      </c>
      <c r="H23" s="3"/>
    </row>
    <row r="24" spans="1:9" ht="18" customHeight="1">
      <c r="A24" s="6"/>
      <c r="B24" s="34" t="s">
        <v>15</v>
      </c>
      <c r="D24" s="60">
        <v>0</v>
      </c>
      <c r="E24" s="61">
        <f>日別入力!I34</f>
        <v>0</v>
      </c>
      <c r="F24" s="61">
        <v>0</v>
      </c>
      <c r="G24" s="62">
        <f t="shared" ref="G24:G39" si="1">SUM(E24-F24)</f>
        <v>0</v>
      </c>
      <c r="H24" s="3"/>
    </row>
    <row r="25" spans="1:9" ht="18" customHeight="1">
      <c r="A25" s="6"/>
      <c r="B25" s="34" t="s">
        <v>16</v>
      </c>
      <c r="D25" s="60">
        <v>0</v>
      </c>
      <c r="E25" s="61">
        <f>日別入力!J34</f>
        <v>0</v>
      </c>
      <c r="F25" s="61">
        <v>0</v>
      </c>
      <c r="G25" s="62">
        <f t="shared" si="1"/>
        <v>0</v>
      </c>
      <c r="H25" s="3"/>
    </row>
    <row r="26" spans="1:9" ht="18" customHeight="1">
      <c r="A26" s="6"/>
      <c r="B26" s="34" t="s">
        <v>17</v>
      </c>
      <c r="D26" s="60">
        <v>0</v>
      </c>
      <c r="E26" s="61">
        <f>日別入力!K34</f>
        <v>0</v>
      </c>
      <c r="F26" s="61">
        <v>0</v>
      </c>
      <c r="G26" s="62">
        <f t="shared" si="1"/>
        <v>0</v>
      </c>
      <c r="H26" s="3"/>
    </row>
    <row r="27" spans="1:9" ht="18" customHeight="1">
      <c r="A27" s="6"/>
      <c r="B27" s="34" t="s">
        <v>69</v>
      </c>
      <c r="D27" s="60">
        <v>0</v>
      </c>
      <c r="E27" s="61">
        <f>日別入力!L34</f>
        <v>0</v>
      </c>
      <c r="F27" s="61">
        <v>0</v>
      </c>
      <c r="G27" s="62">
        <f t="shared" si="1"/>
        <v>0</v>
      </c>
      <c r="H27" s="3"/>
    </row>
    <row r="28" spans="1:9" ht="18" customHeight="1">
      <c r="A28" s="6"/>
      <c r="B28" s="34" t="s">
        <v>19</v>
      </c>
      <c r="D28" s="60">
        <v>0</v>
      </c>
      <c r="E28" s="61">
        <f>日別入力!M34</f>
        <v>0</v>
      </c>
      <c r="F28" s="61">
        <v>0</v>
      </c>
      <c r="G28" s="62">
        <f t="shared" si="1"/>
        <v>0</v>
      </c>
      <c r="H28" s="3"/>
    </row>
    <row r="29" spans="1:9" ht="18" customHeight="1">
      <c r="A29" s="6"/>
      <c r="B29" s="34" t="s">
        <v>20</v>
      </c>
      <c r="D29" s="60">
        <v>0</v>
      </c>
      <c r="E29" s="61">
        <v>0</v>
      </c>
      <c r="F29" s="61">
        <v>0</v>
      </c>
      <c r="G29" s="62">
        <f t="shared" si="1"/>
        <v>0</v>
      </c>
      <c r="H29" s="3"/>
    </row>
    <row r="30" spans="1:9" ht="18" customHeight="1">
      <c r="A30" s="6"/>
      <c r="B30" s="34" t="s">
        <v>68</v>
      </c>
      <c r="D30" s="60">
        <v>0</v>
      </c>
      <c r="E30" s="61">
        <f>日別入力!O34</f>
        <v>0</v>
      </c>
      <c r="F30" s="61">
        <v>0</v>
      </c>
      <c r="G30" s="62">
        <f t="shared" si="1"/>
        <v>0</v>
      </c>
      <c r="H30" s="3"/>
    </row>
    <row r="31" spans="1:9" ht="18" customHeight="1">
      <c r="A31" s="6"/>
      <c r="B31" s="34" t="s">
        <v>22</v>
      </c>
      <c r="D31" s="60">
        <v>0</v>
      </c>
      <c r="E31" s="61">
        <f>日別入力!P34</f>
        <v>0</v>
      </c>
      <c r="F31" s="61">
        <v>0</v>
      </c>
      <c r="G31" s="62">
        <f t="shared" si="1"/>
        <v>0</v>
      </c>
      <c r="H31" s="3"/>
    </row>
    <row r="32" spans="1:9" ht="18" customHeight="1">
      <c r="A32" s="6"/>
      <c r="B32" s="34" t="s">
        <v>23</v>
      </c>
      <c r="D32" s="60">
        <v>0</v>
      </c>
      <c r="E32" s="61">
        <f>日別入力!Q34</f>
        <v>0</v>
      </c>
      <c r="F32" s="61">
        <v>0</v>
      </c>
      <c r="G32" s="62">
        <f t="shared" si="1"/>
        <v>0</v>
      </c>
      <c r="H32" s="3"/>
    </row>
    <row r="33" spans="1:8" ht="18" customHeight="1">
      <c r="A33" s="6"/>
      <c r="B33" s="34" t="s">
        <v>24</v>
      </c>
      <c r="D33" s="60">
        <v>0</v>
      </c>
      <c r="E33" s="61">
        <f>日別入力!R34</f>
        <v>0</v>
      </c>
      <c r="F33" s="61">
        <v>0</v>
      </c>
      <c r="G33" s="62">
        <f t="shared" si="1"/>
        <v>0</v>
      </c>
      <c r="H33" s="3"/>
    </row>
    <row r="34" spans="1:8" ht="18" customHeight="1">
      <c r="A34" s="6"/>
      <c r="B34" s="34" t="s">
        <v>25</v>
      </c>
      <c r="D34" s="60">
        <v>0</v>
      </c>
      <c r="E34" s="61">
        <f>日別入力!S34</f>
        <v>0</v>
      </c>
      <c r="F34" s="61">
        <v>0</v>
      </c>
      <c r="G34" s="62">
        <f t="shared" si="1"/>
        <v>0</v>
      </c>
      <c r="H34" s="3"/>
    </row>
    <row r="35" spans="1:8" ht="18" customHeight="1">
      <c r="A35" s="6"/>
      <c r="B35" s="34" t="s">
        <v>67</v>
      </c>
      <c r="D35" s="60">
        <v>0</v>
      </c>
      <c r="E35" s="61">
        <f>日別入力!T34</f>
        <v>0</v>
      </c>
      <c r="F35" s="61">
        <v>0</v>
      </c>
      <c r="G35" s="62">
        <f t="shared" si="1"/>
        <v>0</v>
      </c>
      <c r="H35" s="3"/>
    </row>
    <row r="36" spans="1:8" ht="18" customHeight="1">
      <c r="A36" s="6"/>
      <c r="B36" s="34" t="s">
        <v>27</v>
      </c>
      <c r="D36" s="60">
        <v>0</v>
      </c>
      <c r="E36" s="61">
        <f>日別入力!U34</f>
        <v>0</v>
      </c>
      <c r="F36" s="61">
        <v>0</v>
      </c>
      <c r="G36" s="62">
        <f t="shared" si="1"/>
        <v>0</v>
      </c>
      <c r="H36" s="3"/>
    </row>
    <row r="37" spans="1:8" ht="18" customHeight="1">
      <c r="A37" s="6"/>
      <c r="B37" s="34" t="s">
        <v>62</v>
      </c>
      <c r="D37" s="60">
        <v>0</v>
      </c>
      <c r="E37" s="61">
        <v>0</v>
      </c>
      <c r="F37" s="61">
        <v>0</v>
      </c>
      <c r="G37" s="62">
        <f t="shared" si="1"/>
        <v>0</v>
      </c>
      <c r="H37" s="3"/>
    </row>
    <row r="38" spans="1:8" ht="18" customHeight="1">
      <c r="A38" s="6"/>
      <c r="B38" s="34" t="s">
        <v>65</v>
      </c>
      <c r="D38" s="60">
        <v>0</v>
      </c>
      <c r="E38" s="61">
        <v>0</v>
      </c>
      <c r="F38" s="61">
        <v>0</v>
      </c>
      <c r="G38" s="62">
        <f t="shared" si="1"/>
        <v>0</v>
      </c>
      <c r="H38" s="3"/>
    </row>
    <row r="39" spans="1:8" ht="18" customHeight="1" thickBot="1">
      <c r="A39" s="6"/>
      <c r="B39" s="35" t="s">
        <v>66</v>
      </c>
      <c r="D39" s="63">
        <v>0</v>
      </c>
      <c r="E39" s="64">
        <v>0</v>
      </c>
      <c r="F39" s="64">
        <v>0</v>
      </c>
      <c r="G39" s="65">
        <f t="shared" si="1"/>
        <v>0</v>
      </c>
      <c r="H39" s="5"/>
    </row>
    <row r="40" spans="1:8" s="6" customFormat="1" ht="3" customHeight="1">
      <c r="B40" s="32"/>
      <c r="C40"/>
      <c r="D40" s="7"/>
      <c r="E40" s="7"/>
      <c r="F40" s="7"/>
      <c r="G40" s="37"/>
      <c r="H40" s="5"/>
    </row>
    <row r="41" spans="1:8" ht="18" customHeight="1" thickBot="1">
      <c r="A41" s="6"/>
      <c r="B41" s="33" t="s">
        <v>10</v>
      </c>
      <c r="D41" s="66">
        <f>SUM(D18:D39)</f>
        <v>0</v>
      </c>
      <c r="E41" s="67">
        <f>SUM(E18:E39)</f>
        <v>0</v>
      </c>
      <c r="F41" s="67">
        <f>SUM(F18:F39)</f>
        <v>0</v>
      </c>
      <c r="G41" s="68">
        <f>SUM(E41-F41)</f>
        <v>0</v>
      </c>
      <c r="H41" s="3"/>
    </row>
    <row r="42" spans="1:8">
      <c r="B42" s="14"/>
      <c r="D42" s="5"/>
      <c r="E42" s="3"/>
      <c r="F42" s="5"/>
      <c r="G42" s="3"/>
      <c r="H42" s="3"/>
    </row>
    <row r="43" spans="1:8">
      <c r="B43" s="16"/>
      <c r="D43" s="3"/>
      <c r="E43" s="3"/>
      <c r="F43" s="3"/>
      <c r="G43" s="3"/>
      <c r="H43" s="3"/>
    </row>
  </sheetData>
  <mergeCells count="1">
    <mergeCell ref="D1:G1"/>
  </mergeCells>
  <phoneticPr fontId="25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>2011-02-25T03:20:00+00:00</IntlLangReviewDate>
    <PrimaryImageGen xmlns="1119c2e5-8fb9-4d5f-baf1-202c530f2c34">true</PrimaryImageGen>
    <TPInstallLocation xmlns="1119c2e5-8fb9-4d5f-baf1-202c530f2c34" xsi:nil="true"/>
    <IntlLangReview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IntlLangReviewer xmlns="1119c2e5-8fb9-4d5f-baf1-202c530f2c34" xsi:nil="true"/>
    <OpenTemplate xmlns="1119c2e5-8fb9-4d5f-baf1-202c530f2c34">true</OpenTemplate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>2011-02-25T03:20:00+00:00</LastModifiedDateTime>
    <LastPublishResultLookup xmlns="1119c2e5-8fb9-4d5f-baf1-202c530f2c34" xsi:nil="true"/>
    <LegacyData xmlns="1119c2e5-8fb9-4d5f-baf1-202c530f2c34" xsi:nil="true"/>
    <TPLaunchHelpLink xmlns="1119c2e5-8fb9-4d5f-baf1-202c530f2c34" xsi:nil="true"/>
    <Milestone xmlns="1119c2e5-8fb9-4d5f-baf1-202c530f2c34" xsi:nil="true"/>
    <BusinessGroup xmlns="1119c2e5-8fb9-4d5f-baf1-202c530f2c34" xsi:nil="true"/>
    <Providers xmlns="1119c2e5-8fb9-4d5f-baf1-202c530f2c34" xsi:nil="true"/>
    <SourceTitle xmlns="1119c2e5-8fb9-4d5f-baf1-202c530f2c34" xsi:nil="true"/>
    <HandoffToMSDN xmlns="1119c2e5-8fb9-4d5f-baf1-202c530f2c34">2011-02-25T03:20:00+00:00</HandoffToMSDN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406002</Value>
      <Value>451360</Value>
    </PublishStatusLookup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FAREAST\kaorisat</DisplayName>
        <AccountId>71</AccountId>
        <AccountType/>
      </UserInfo>
    </APAuthor>
    <ClipArtFilename xmlns="1119c2e5-8fb9-4d5f-baf1-202c530f2c34" xsi:nil="true"/>
    <IntlLocPriority xmlns="1119c2e5-8fb9-4d5f-baf1-202c530f2c34" xsi:nil="true"/>
    <ApprovalStatus xmlns="1119c2e5-8fb9-4d5f-baf1-202c530f2c34">ApprovedManual</ApprovalStatus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TP102559894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>2011-02-25T03:20:00+00:00</PlannedPubDate>
    <PolicheckWords xmlns="1119c2e5-8fb9-4d5f-baf1-202c530f2c34" xsi:nil="true"/>
    <TPCommandLine xmlns="1119c2e5-8fb9-4d5f-baf1-202c530f2c34" xsi:nil="true"/>
    <CrawlForDependencies xmlns="1119c2e5-8fb9-4d5f-baf1-202c530f2c34">false</CrawlForDependencies>
    <MarketSpecific xmlns="1119c2e5-8fb9-4d5f-baf1-202c530f2c34">false</MarketSpecific>
    <LastHandOff xmlns="1119c2e5-8fb9-4d5f-baf1-202c530f2c34" xsi:nil="true"/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AssetStart xmlns="1119c2e5-8fb9-4d5f-baf1-202c530f2c34">2010-02-25T04:00:00+00:00</AssetStart>
    <TPExecutable xmlns="1119c2e5-8fb9-4d5f-baf1-202c530f2c34" xsi:nil="true"/>
    <FriendlyTitle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false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>false</LocManualTestRequired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132640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24B82-41DA-4CFA-964F-34CF32A2A41E}"/>
</file>

<file path=customXml/itemProps2.xml><?xml version="1.0" encoding="utf-8"?>
<ds:datastoreItem xmlns:ds="http://schemas.openxmlformats.org/officeDocument/2006/customXml" ds:itemID="{EBD3661A-42C9-4189-B57D-CD5E8879DBBA}"/>
</file>

<file path=customXml/itemProps3.xml><?xml version="1.0" encoding="utf-8"?>
<ds:datastoreItem xmlns:ds="http://schemas.openxmlformats.org/officeDocument/2006/customXml" ds:itemID="{169BFF56-DBAD-4951-A8AB-E26573713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日別入力</vt:lpstr>
      <vt:lpstr>月間家計簿</vt:lpstr>
      <vt:lpstr>日別入力!Print_Area</vt:lpstr>
      <vt:lpstr>月間家計簿!Print_Area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2011-02-25T02:45:53Z</dcterms:created>
  <dcterms:modified xsi:type="dcterms:W3CDTF">2012-05-30T14:18:55Z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12505600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