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327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24_HOSep3\04_Final_finish_template\DEU\O15 Excel\Templates\"/>
    </mc:Choice>
  </mc:AlternateContent>
  <bookViews>
    <workbookView xWindow="0" yWindow="0" windowWidth="0" windowHeight="0"/>
  </bookViews>
  <sheets>
    <sheet name="Sparhilfe" sheetId="1" r:id="rId1"/>
  </sheets>
  <definedNames>
    <definedName name="DatumBeginnSparen">Sparhilfe!$B$6</definedName>
    <definedName name="EreignisDatum">Sparhilfe!$C$6</definedName>
    <definedName name="EreignisKosten">Sparhilfe!$C$10</definedName>
    <definedName name="ErsparnisseBisHeute">Sparhilfe!$C$18</definedName>
    <definedName name="ErsparnissePlanInfo">IF(SparenHäufigkeit="Wöchentlich",WöchentlicheErsparnisse,IF(SparenHäufigkeit="Zweiwöchentlich",ZweiwöchentlicheErsparnisse,IF(SparenHäufigkeit="Monatlich",MonatlicheErsparnisse,JährlicheErsparnisse)))</definedName>
    <definedName name="GesparterBetrag">Sparhilfe!$C$11</definedName>
    <definedName name="JahreBisEreignis">Sparhilfe!$G$28</definedName>
    <definedName name="JährlicheErsparnisse">Sparhilfe!$G$25</definedName>
    <definedName name="MonateBisEreignis">Sparhilfe!$F$28</definedName>
    <definedName name="MonatlicheErsparnisse">Sparhilfe!$F$25</definedName>
    <definedName name="SparenHäufigkeit">Sparhilfe!$F$6</definedName>
    <definedName name="TageBisEreignis">Sparhilfe!$C$28</definedName>
    <definedName name="TäglicheErsparnisse">Sparhilfe!$C$25</definedName>
    <definedName name="WochenBisEreignis">Sparhilfe!$D$28</definedName>
    <definedName name="WöchentlicheErsparnisse">Sparhilfe!$D$25</definedName>
    <definedName name="Ziel">Sparhilfe!$C$14</definedName>
    <definedName name="ZweiWochenBisEreignis">Sparhilfe!$E$28</definedName>
    <definedName name="ZweiwöchentlicheErsparnisse">Sparhilfe!$E$25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<sst xmlns="http://schemas.openxmlformats.org/spreadsheetml/2006/main" count="25" uniqueCount="24">
  <si>
    <t>Tage</t>
  </si>
  <si>
    <t>Monate</t>
  </si>
  <si>
    <t>Jahre</t>
  </si>
  <si>
    <t>Wöchentlich</t>
  </si>
  <si>
    <t>Monatlich</t>
  </si>
  <si>
    <t>Wochen</t>
  </si>
  <si>
    <t>Täglich</t>
  </si>
  <si>
    <t>Zweiwöchentlich</t>
  </si>
  <si>
    <t xml:space="preserve"> Sparen beginnen am:</t>
  </si>
  <si>
    <t xml:space="preserve"> Sparen beenden bis:</t>
  </si>
  <si>
    <t>Zeitintervall</t>
  </si>
  <si>
    <t>REISEKOSTEN:</t>
  </si>
  <si>
    <t>Sparintervall</t>
  </si>
  <si>
    <t>DETAILS ZUM SPARPLAN</t>
  </si>
  <si>
    <t xml:space="preserve"> Sparintervall:</t>
  </si>
  <si>
    <t>Jährlich</t>
  </si>
  <si>
    <t>FRÜHER GESPART:</t>
  </si>
  <si>
    <t>AKTUELLES SPARZIEL:</t>
  </si>
  <si>
    <t>WINTERURLAUBSREISE NACH MEXIKO</t>
  </si>
  <si>
    <t>ZWEIWÖCHENTLICH</t>
  </si>
  <si>
    <t>Ich habe gespart:</t>
  </si>
  <si>
    <t>Ich muss noch sparen:</t>
  </si>
  <si>
    <t>Zeit bis zum Erreichen des Ziels:</t>
  </si>
  <si>
    <t>Zu sparender 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</si>
</sst>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\ &quot;€&quot;"/>
    <numFmt numFmtId="166" formatCode="dd/mm/yy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4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4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4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0" fontId="8" fillId="0" borderId="0" xfId="0" applyFont="1" applyProtection="1"/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5" borderId="4" xfId="4" applyNumberFormat="1" applyFill="1" applyBorder="1" applyAlignment="1" applyProtection="1">
      <alignment horizontal="center" vertical="center"/>
    </xf>
    <xf numFmtId="165" fontId="7" fillId="5" borderId="5" xfId="4" applyNumberFormat="1" applyFill="1" applyBorder="1" applyAlignment="1" applyProtection="1">
      <alignment horizontal="center" vertical="center"/>
    </xf>
    <xf numFmtId="166" fontId="7" fillId="0" borderId="0" xfId="4" applyNumberFormat="1" applyAlignment="1" applyProtection="1">
      <alignment horizontal="left" vertical="center"/>
      <protection locked="0"/>
    </xf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6" fontId="7" fillId="0" borderId="0" xfId="4" applyNumberFormat="1" applyAlignment="1" applyProtection="1">
      <alignment horizontal="left" vertical="center" indent="5"/>
      <protection locked="0"/>
    </xf>
  </cellXfs>
  <cellStyles count="6">
    <cellStyle name="Ergebnis" xfId="2" builtinId="25"/>
    <cellStyle name="Standard" xfId="0" builtinId="0" customBuiltin="1"/>
    <cellStyle name="Überschrift" xfId="3" builtinId="15" customBuiltin="1"/>
    <cellStyle name="Überschrift 1" xfId="4" builtinId="16" customBuiltin="1"/>
    <cellStyle name="Überschrift 2" xfId="1" builtinId="17" customBuiltin="1"/>
    <cellStyle name="Überschrift 3" xfId="5" builtinId="18" customBuiltin="1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Gespart</c:v>
              </c:pt>
              <c:pt idx="1">
                <c:v>Noch erforderlich</c:v>
              </c:pt>
            </c:strLit>
          </c:cat>
          <c:val>
            <c:numRef>
              <c:f>Sparhilfe!$C$18:$C$19</c:f>
              <c:numCache>
                <c:formatCode>#,##0\ "€"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Gespart</c:v>
              </c:pt>
              <c:pt idx="1">
                <c:v>Noch erforderlich</c:v>
              </c:pt>
            </c:strLit>
          </c:cat>
          <c:val>
            <c:numRef>
              <c:f>Sparhilfe!$D$18:$D$19</c:f>
              <c:numCache>
                <c:formatCode>#,##0\ "€"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ErsparnisDiagramm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G1"/>
    </sheetView>
  </sheetViews>
  <sheetFormatPr baseColWidth="10" defaultColWidth="8.796875" defaultRowHeight="14.25" x14ac:dyDescent="0.2"/>
  <cols>
    <col min="1" max="1" width="2.59765625" style="4" customWidth="1"/>
    <col min="2" max="2" width="26.69921875" style="4" bestFit="1" customWidth="1"/>
    <col min="3" max="4" width="13.296875" style="4" bestFit="1" customWidth="1"/>
    <col min="5" max="5" width="14.19921875" style="4" bestFit="1" customWidth="1"/>
    <col min="6" max="6" width="14.5" style="4" customWidth="1"/>
    <col min="7" max="7" width="13.898437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9" t="s">
        <v>18</v>
      </c>
      <c r="B1" s="39"/>
      <c r="C1" s="39"/>
      <c r="D1" s="39"/>
      <c r="E1" s="39"/>
      <c r="F1" s="39"/>
      <c r="G1" s="39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2" t="s">
        <v>9</v>
      </c>
      <c r="D5" s="42"/>
      <c r="E5" s="42"/>
      <c r="F5" s="4"/>
      <c r="G5" s="11" t="s">
        <v>14</v>
      </c>
    </row>
    <row r="6" spans="1:7" customFormat="1" ht="22.5" x14ac:dyDescent="0.2">
      <c r="B6" s="35">
        <f ca="1">TODAY()-120</f>
        <v>41081</v>
      </c>
      <c r="C6" s="43">
        <f ca="1">DatumBeginnSparen+180</f>
        <v>41261</v>
      </c>
      <c r="D6" s="43"/>
      <c r="E6" s="43"/>
      <c r="F6" s="40" t="s">
        <v>19</v>
      </c>
      <c r="G6" s="40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6">
        <v>6000</v>
      </c>
      <c r="D10" s="36"/>
      <c r="E10" s="4"/>
    </row>
    <row r="11" spans="1:7" ht="24" customHeight="1" x14ac:dyDescent="0.2">
      <c r="B11" s="22" t="s">
        <v>16</v>
      </c>
      <c r="C11" s="36">
        <v>300</v>
      </c>
      <c r="D11" s="36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41">
        <f>EreignisKosten-GesparterBetrag</f>
        <v>5700</v>
      </c>
      <c r="D14" s="41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0" t="str">
        <f ca="1">IF(ErsparnissePlanInfo&gt;0,"  Wenn ich spare "&amp;TEXT(ErsparnissePlanInfo,"#.##0 € ")&amp;PROPER(SparenHäufigkeit)&amp;", Stand "&amp;TEXT(TODAY(),"TT.MM.JJ"&amp;":"),"  Datum der Veranstaltung ist zu nah für "&amp;PROPER(SparenHäufigkeit)&amp;" Sparplan")</f>
        <v xml:space="preserve">  Wenn ich spare 475 € Zweiwöchentlich, Stand 19.10.12:</v>
      </c>
      <c r="B17" s="23"/>
      <c r="C17" s="19"/>
      <c r="D17" s="19"/>
    </row>
    <row r="18" spans="1:7" ht="36" customHeight="1" x14ac:dyDescent="0.2">
      <c r="B18" s="31" t="s">
        <v>20</v>
      </c>
      <c r="C18" s="37">
        <f ca="1" xml:space="preserve"> IF(ErsparnissePlanInfo&gt;0,IF(TODAY()&gt;DatumBeginnSparen,(TODAY()-DatumBeginnSparen)*TäglicheErsparnisse,0)+GesparterBetrag,GesparterBetrag)</f>
        <v>4100</v>
      </c>
      <c r="D18" s="37"/>
      <c r="F18" s="2"/>
      <c r="G18" s="2"/>
    </row>
    <row r="19" spans="1:7" ht="36" customHeight="1" x14ac:dyDescent="0.2">
      <c r="B19" s="32" t="s">
        <v>21</v>
      </c>
      <c r="C19" s="38">
        <f ca="1">MAX(0,EreignisKosten-ErsparnisseBisHeute)</f>
        <v>1900</v>
      </c>
      <c r="D19" s="38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27" t="s">
        <v>12</v>
      </c>
      <c r="C24" s="29" t="s">
        <v>6</v>
      </c>
      <c r="D24" s="29" t="s">
        <v>3</v>
      </c>
      <c r="E24" s="29" t="s">
        <v>7</v>
      </c>
      <c r="F24" s="29" t="s">
        <v>4</v>
      </c>
      <c r="G24" s="29" t="s">
        <v>15</v>
      </c>
    </row>
    <row r="25" spans="1:7" ht="40.5" customHeight="1" thickTop="1" x14ac:dyDescent="0.2">
      <c r="B25" s="28" t="s">
        <v>23</v>
      </c>
      <c r="C25" s="33">
        <f ca="1">MIN(Ziel,IF(TageBisEreignis="",0,Ziel/TageBisEreignis))</f>
        <v>31.666666666666668</v>
      </c>
      <c r="D25" s="33">
        <f ca="1">MIN(Ziel,IF(WochenBisEreignis="",0,IF(ROUNDUP(WochenBisEreignis,0)=0,0,Ziel/WochenBisEreignis)))</f>
        <v>221.66666666666666</v>
      </c>
      <c r="E25" s="33">
        <f ca="1">IF(OR(ZweiWochenBisEreignis=0,ZweiWochenBisEreignis=""),0,MIN(Ziel,IF(D25="",0,Ziel/ZweiWochenBisEreignis)))</f>
        <v>475</v>
      </c>
      <c r="F25" s="33">
        <f ca="1">MIN(Ziel,IF(Ziel="",0,IF(OR(MonateBisEreignis=0,MonateBisEreignis=""),0,Ziel/MonateBisEreignis)))</f>
        <v>1140</v>
      </c>
      <c r="G25" s="34">
        <f ca="1">IF(OR(Ziel="",Ziel=0),0,IF(OR(JahreBisEreignis=0,JahreBisEreignis=""),0,Ziel/JahreBisEreignis))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27" t="s">
        <v>10</v>
      </c>
      <c r="C27" s="29" t="s">
        <v>0</v>
      </c>
      <c r="D27" s="29" t="s">
        <v>5</v>
      </c>
      <c r="E27" s="29" t="s">
        <v>7</v>
      </c>
      <c r="F27" s="29" t="s">
        <v>1</v>
      </c>
      <c r="G27" s="29" t="s">
        <v>2</v>
      </c>
    </row>
    <row r="28" spans="1:7" ht="40.5" customHeight="1" thickTop="1" x14ac:dyDescent="0.2">
      <c r="B28" s="28" t="s">
        <v>22</v>
      </c>
      <c r="C28" s="24">
        <f ca="1">IF(DatumBeginnSparen&lt;&gt;"",DATEDIF(DatumBeginnSparen,EreignisDatum,"D"),"")</f>
        <v>180</v>
      </c>
      <c r="D28" s="25">
        <f ca="1">IF(TageBisEreignis&lt;&gt;"",TageBisEreignis/7,"")</f>
        <v>25.714285714285715</v>
      </c>
      <c r="E28" s="25">
        <f ca="1">IF(OR(WochenBisEreignis=0,WochenBisEreignis=""),0,ROUNDDOWN(WochenBisEreignis/2,0))</f>
        <v>12</v>
      </c>
      <c r="F28" s="25">
        <f ca="1">IF(DatumBeginnSparen&lt;&gt;"",DATEDIF(DatumBeginnSparen,EreignisDatum,"M"),"")</f>
        <v>5</v>
      </c>
      <c r="G28" s="26">
        <f ca="1">IF(DatumBeginnSparen&lt;&gt;"",DATEDIF(DatumBeginnSparen,EreignisDatum,"Y"),"")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Startdatum für Sparen" error="Das 'Startdatum für Sparen' sollte vor dem 'Enddatum für Sparen' liegen." promptTitle="Startdatum für Sparen:" prompt="Geben Sie das Datum im Format 'tt.mm.jj' ein." sqref="B6">
      <formula1>C6</formula1>
    </dataValidation>
    <dataValidation type="list" errorStyle="information" allowBlank="1" showErrorMessage="1" errorTitle="Achtung!" error="Der Sparplan muss 'Wöchentlich', 'Zweiwöchentlich', 'Monatlich' oder 'Jährlich' lauten, damit die Schätzung von Ersparnissen ordnungsgemäß funktioniert. " sqref="F6:G6">
      <formula1>"WÖCHENTLICH,ZWEIWÖCHENTLICH,MONATLICH,JÄHRLICH"</formula1>
    </dataValidation>
    <dataValidation type="date" errorStyle="information" operator="greaterThan" allowBlank="1" showInputMessage="1" showErrorMessage="1" errorTitle="Enddatum für Sparen" error="Das 'Enddatum für Sparen' sollte nach dem 'Startdatum für Sparen' liegen." promptTitle="Enddatum für Sparen:" prompt="Geben Sie das Datum im Format 'tt.mm.jj' ein." sqref="C6:E6">
      <formula1>B6</formula1>
    </dataValidation>
  </dataValidations>
  <printOptions horizontalCentered="1"/>
  <pageMargins left="0.7" right="0.7" top="0.75" bottom="0.75" header="0.3" footer="0.3"/>
  <pageSetup paperSize="9" fitToHeight="0" orientation="portrait" r:id="rId1"/>
  <ignoredErrors>
    <ignoredError sqref="B6:C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5197777f7a71df00e3afaa931bdab2aa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f17132b6dc6dcb04f1d2966ddb12a2cf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InProgress</ApprovalStatus>
    <MarketSpecific xmlns="f105ad54-119a-4495-aa55-0e28b6b4ad2f">false</MarketSpecific>
    <LocComments xmlns="f105ad54-119a-4495-aa55-0e28b6b4ad2f" xsi:nil="true"/>
    <ThumbnailAssetId xmlns="f105ad54-119a-4495-aa55-0e28b6b4ad2f" xsi:nil="true"/>
    <PrimaryImageGen xmlns="f105ad54-119a-4495-aa55-0e28b6b4ad2f">false</PrimaryImageGen>
    <LegacyData xmlns="f105ad54-119a-4495-aa55-0e28b6b4ad2f" xsi:nil="true"/>
    <LocRecommendedHandoff xmlns="f105ad54-119a-4495-aa55-0e28b6b4ad2f" xsi:nil="true"/>
    <BusinessGroup xmlns="f105ad54-119a-4495-aa55-0e28b6b4ad2f" xsi:nil="true"/>
    <BlockPublish xmlns="f105ad54-119a-4495-aa55-0e28b6b4ad2f">false</BlockPublish>
    <TPFriendlyName xmlns="f105ad54-119a-4495-aa55-0e28b6b4ad2f" xsi:nil="true"/>
    <NumericId xmlns="f105ad54-119a-4495-aa55-0e28b6b4ad2f" xsi:nil="true"/>
    <APEditor xmlns="f105ad54-119a-4495-aa55-0e28b6b4ad2f">
      <UserInfo>
        <DisplayName/>
        <AccountId xsi:nil="true"/>
        <AccountType/>
      </UserInfo>
    </APEditor>
    <SourceTitle xmlns="f105ad54-119a-4495-aa55-0e28b6b4ad2f" xsi:nil="true"/>
    <OpenTemplate xmlns="f105ad54-119a-4495-aa55-0e28b6b4ad2f">true</OpenTemplate>
    <UALocComments xmlns="f105ad54-119a-4495-aa55-0e28b6b4ad2f" xsi:nil="true"/>
    <ParentAssetId xmlns="f105ad54-119a-4495-aa55-0e28b6b4ad2f" xsi:nil="true"/>
    <IntlLangReviewDate xmlns="f105ad54-119a-4495-aa55-0e28b6b4ad2f" xsi:nil="true"/>
    <FeatureTagsTaxHTField0 xmlns="f105ad54-119a-4495-aa55-0e28b6b4ad2f">
      <Terms xmlns="http://schemas.microsoft.com/office/infopath/2007/PartnerControls"/>
    </FeatureTagsTaxHTField0>
    <PublishStatusLookup xmlns="f105ad54-119a-4495-aa55-0e28b6b4ad2f">
      <Value>564697</Value>
    </PublishStatusLookup>
    <Providers xmlns="f105ad54-119a-4495-aa55-0e28b6b4ad2f" xsi:nil="true"/>
    <MachineTranslated xmlns="f105ad54-119a-4495-aa55-0e28b6b4ad2f">false</MachineTranslated>
    <OriginalSourceMarket xmlns="f105ad54-119a-4495-aa55-0e28b6b4ad2f">english</OriginalSourceMarket>
    <APDescription xmlns="f105ad54-119a-4495-aa55-0e28b6b4ad2f" xsi:nil="true"/>
    <ClipArtFilename xmlns="f105ad54-119a-4495-aa55-0e28b6b4ad2f" xsi:nil="true"/>
    <ContentItem xmlns="f105ad54-119a-4495-aa55-0e28b6b4ad2f" xsi:nil="true"/>
    <TPInstallLocation xmlns="f105ad54-119a-4495-aa55-0e28b6b4ad2f" xsi:nil="true"/>
    <PublishTargets xmlns="f105ad54-119a-4495-aa55-0e28b6b4ad2f">OfficeOnlineVNext</PublishTargets>
    <TimesCloned xmlns="f105ad54-119a-4495-aa55-0e28b6b4ad2f" xsi:nil="true"/>
    <AssetStart xmlns="f105ad54-119a-4495-aa55-0e28b6b4ad2f">2012-07-27T02:58:00+00:00</AssetStart>
    <Provider xmlns="f105ad54-119a-4495-aa55-0e28b6b4ad2f" xsi:nil="true"/>
    <AcquiredFrom xmlns="f105ad54-119a-4495-aa55-0e28b6b4ad2f">Internal MS</AcquiredFrom>
    <FriendlyTitle xmlns="f105ad54-119a-4495-aa55-0e28b6b4ad2f" xsi:nil="true"/>
    <LastHandOff xmlns="f105ad54-119a-4495-aa55-0e28b6b4ad2f" xsi:nil="true"/>
    <TPClientViewer xmlns="f105ad54-119a-4495-aa55-0e28b6b4ad2f" xsi:nil="true"/>
    <ShowIn xmlns="f105ad54-119a-4495-aa55-0e28b6b4ad2f">Show everywhere</ShowIn>
    <UANotes xmlns="f105ad54-119a-4495-aa55-0e28b6b4ad2f" xsi:nil="true"/>
    <TemplateStatus xmlns="f105ad54-119a-4495-aa55-0e28b6b4ad2f">Complete</TemplateStatus>
    <InternalTagsTaxHTField0 xmlns="f105ad54-119a-4495-aa55-0e28b6b4ad2f">
      <Terms xmlns="http://schemas.microsoft.com/office/infopath/2007/PartnerControls"/>
    </InternalTagsTaxHTField0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AssetExpire xmlns="f105ad54-119a-4495-aa55-0e28b6b4ad2f">2029-01-01T08:00:00+00:00</AssetExpire>
    <DSATActionTaken xmlns="f105ad54-119a-4495-aa55-0e28b6b4ad2f" xsi:nil="true"/>
    <CSXSubmissionMarket xmlns="f105ad54-119a-4495-aa55-0e28b6b4ad2f" xsi:nil="true"/>
    <TPExecutable xmlns="f105ad54-119a-4495-aa55-0e28b6b4ad2f" xsi:nil="true"/>
    <SubmitterId xmlns="f105ad54-119a-4495-aa55-0e28b6b4ad2f" xsi:nil="true"/>
    <EditorialTags xmlns="f105ad54-119a-4495-aa55-0e28b6b4ad2f" xsi:nil="true"/>
    <ApprovalLog xmlns="f105ad54-119a-4495-aa55-0e28b6b4ad2f" xsi:nil="true"/>
    <AssetType xmlns="f105ad54-119a-4495-aa55-0e28b6b4ad2f">TP</AssetType>
    <BugNumber xmlns="f105ad54-119a-4495-aa55-0e28b6b4ad2f" xsi:nil="true"/>
    <CSXSubmissionDate xmlns="f105ad54-119a-4495-aa55-0e28b6b4ad2f" xsi:nil="true"/>
    <CSXUpdate xmlns="f105ad54-119a-4495-aa55-0e28b6b4ad2f">false</CSXUpdate>
    <Milestone xmlns="f105ad54-119a-4495-aa55-0e28b6b4ad2f" xsi:nil="true"/>
    <RecommendationsModifier xmlns="f105ad54-119a-4495-aa55-0e28b6b4ad2f" xsi:nil="true"/>
    <OriginAsset xmlns="f105ad54-119a-4495-aa55-0e28b6b4ad2f" xsi:nil="true"/>
    <TPComponent xmlns="f105ad54-119a-4495-aa55-0e28b6b4ad2f" xsi:nil="true"/>
    <AssetId xmlns="f105ad54-119a-4495-aa55-0e28b6b4ad2f">TP103107659</AssetId>
    <IntlLocPriority xmlns="f105ad54-119a-4495-aa55-0e28b6b4ad2f" xsi:nil="true"/>
    <PolicheckWords xmlns="f105ad54-119a-4495-aa55-0e28b6b4ad2f" xsi:nil="true"/>
    <TPLaunchHelpLink xmlns="f105ad54-119a-4495-aa55-0e28b6b4ad2f" xsi:nil="true"/>
    <TPApplication xmlns="f105ad54-119a-4495-aa55-0e28b6b4ad2f" xsi:nil="true"/>
    <HandoffToMSDN xmlns="f105ad54-119a-4495-aa55-0e28b6b4ad2f" xsi:nil="true"/>
    <PlannedPubDate xmlns="f105ad54-119a-4495-aa55-0e28b6b4ad2f" xsi:nil="true"/>
    <IntlLangReviewer xmlns="f105ad54-119a-4495-aa55-0e28b6b4ad2f" xsi:nil="true"/>
    <CrawlForDependencies xmlns="f105ad54-119a-4495-aa55-0e28b6b4ad2f">false</CrawlForDependencies>
    <TrustLevel xmlns="f105ad54-119a-4495-aa55-0e28b6b4ad2f">1 Microsoft Managed Content</TrustLevel>
    <LocLastLocAttemptVersionLookup xmlns="f105ad54-119a-4495-aa55-0e28b6b4ad2f">848684</LocLastLocAttemptVersionLookup>
    <IsSearchable xmlns="f105ad54-119a-4495-aa55-0e28b6b4ad2f">true</IsSearchable>
    <TemplateTemplateType xmlns="f105ad54-119a-4495-aa55-0e28b6b4ad2f">Excel 2007 Default</TemplateTemplateType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Markets xmlns="f105ad54-119a-4495-aa55-0e28b6b4ad2f"/>
    <UAProjectedTotalWords xmlns="f105ad54-119a-4495-aa55-0e28b6b4ad2f" xsi:nil="true"/>
    <LocMarketGroupTiers2 xmlns="f105ad54-119a-4495-aa55-0e28b6b4ad2f" xsi:nil="true"/>
    <IntlLangReview xmlns="f105ad54-119a-4495-aa55-0e28b6b4ad2f">false</IntlLangReview>
    <OutputCachingOn xmlns="f105ad54-119a-4495-aa55-0e28b6b4ad2f">false</OutputCachingOn>
    <AverageRating xmlns="f105ad54-119a-4495-aa55-0e28b6b4ad2f" xsi:nil="true"/>
    <APAuthor xmlns="f105ad54-119a-4495-aa55-0e28b6b4ad2f">
      <UserInfo>
        <DisplayName>REDMOND\v-sa</DisplayName>
        <AccountId>2467</AccountId>
        <AccountType/>
      </UserInfo>
    </APAuthor>
    <LocManualTestRequired xmlns="f105ad54-119a-4495-aa55-0e28b6b4ad2f">false</LocManualTestRequired>
    <TPCommandLine xmlns="f105ad54-119a-4495-aa55-0e28b6b4ad2f" xsi:nil="true"/>
    <TPAppVersion xmlns="f105ad54-119a-4495-aa55-0e28b6b4ad2f" xsi:nil="true"/>
    <EditorialStatus xmlns="f105ad54-119a-4495-aa55-0e28b6b4ad2f">Complete</EditorialStatus>
    <LastModifiedDateTime xmlns="f105ad54-119a-4495-aa55-0e28b6b4ad2f" xsi:nil="true"/>
    <ScenarioTagsTaxHTField0 xmlns="f105ad54-119a-4495-aa55-0e28b6b4ad2f">
      <Terms xmlns="http://schemas.microsoft.com/office/infopath/2007/PartnerControls"/>
    </ScenarioTagsTaxHTField0>
    <OriginalRelease xmlns="f105ad54-119a-4495-aa55-0e28b6b4ad2f">15</OriginalRelease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UACurrentWords xmlns="f105ad54-119a-4495-aa55-0e28b6b4ad2f" xsi:nil="true"/>
    <ArtSampleDocs xmlns="f105ad54-119a-4495-aa55-0e28b6b4ad2f" xsi:nil="true"/>
    <UALocRecommendation xmlns="f105ad54-119a-4495-aa55-0e28b6b4ad2f">Localize</UALocRecommendation>
    <Manager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90CFF2-3855-4CF6-9FF2-CBFCC12C7B3A}"/>
</file>

<file path=customXml/itemProps2.xml><?xml version="1.0" encoding="utf-8"?>
<ds:datastoreItem xmlns:ds="http://schemas.openxmlformats.org/officeDocument/2006/customXml" ds:itemID="{D786165E-3F0E-4FC0-810B-CFB0960A94D7}"/>
</file>

<file path=customXml/itemProps3.xml><?xml version="1.0" encoding="utf-8"?>
<ds:datastoreItem xmlns:ds="http://schemas.openxmlformats.org/officeDocument/2006/customXml" ds:itemID="{7C33247A-CF35-4EAE-991A-E6EDBB390F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17</vt:i4>
      </vt:variant>
    </vt:vector>
  </HeadingPairs>
  <TitlesOfParts>
    <vt:vector size="18" baseType="lpstr">
      <vt:lpstr>Sparhilfe</vt:lpstr>
      <vt:lpstr>DatumBeginnSparen</vt:lpstr>
      <vt:lpstr>EreignisDatum</vt:lpstr>
      <vt:lpstr>EreignisKosten</vt:lpstr>
      <vt:lpstr>ErsparnisseBisHeute</vt:lpstr>
      <vt:lpstr>GesparterBetrag</vt:lpstr>
      <vt:lpstr>JahreBisEreignis</vt:lpstr>
      <vt:lpstr>JährlicheErsparnisse</vt:lpstr>
      <vt:lpstr>MonateBisEreignis</vt:lpstr>
      <vt:lpstr>MonatlicheErsparnisse</vt:lpstr>
      <vt:lpstr>SparenHäufigkeit</vt:lpstr>
      <vt:lpstr>TageBisEreignis</vt:lpstr>
      <vt:lpstr>TäglicheErsparnisse</vt:lpstr>
      <vt:lpstr>WochenBisEreignis</vt:lpstr>
      <vt:lpstr>WöchentlicheErsparnisse</vt:lpstr>
      <vt:lpstr>Ziel</vt:lpstr>
      <vt:lpstr>ZweiWochenBisEreignis</vt:lpstr>
      <vt:lpstr>ZweiwöchentlicheErsparnisse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2012-09-18T20:40:04Z</dcterms:created>
  <dcterms:modified xsi:type="dcterms:W3CDTF">2012-10-19T05:28:08Z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