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autoCompressPictures="0"/>
  <bookViews>
    <workbookView xWindow="1110" yWindow="30" windowWidth="13560" windowHeight="8445" tabRatio="478"/>
  </bookViews>
  <sheets>
    <sheet name="工時記錄卡" sheetId="1" r:id="rId1"/>
  </sheets>
  <definedNames>
    <definedName name="_xlnm.Print_Area" localSheetId="0">工時記錄卡!$A$1:$H$51</definedName>
  </definedNames>
  <calcPr calcId="145621"/>
  <webPublishing codePage="950"/>
</workbook>
</file>

<file path=xl/calcChain.xml><?xml version="1.0" encoding="utf-8"?>
<calcChain xmlns="http://schemas.openxmlformats.org/spreadsheetml/2006/main">
  <c r="F28" i="1" l="1"/>
  <c r="F30" i="1" s="1"/>
  <c r="E28" i="1"/>
  <c r="E30" i="1" s="1"/>
  <c r="D28" i="1"/>
  <c r="D30" i="1" s="1"/>
  <c r="C22" i="1"/>
  <c r="C23" i="1"/>
  <c r="C24" i="1"/>
  <c r="C25" i="1"/>
  <c r="C26" i="1"/>
  <c r="C27" i="1"/>
  <c r="G28" i="1"/>
  <c r="G30" i="1" s="1"/>
  <c r="C21" i="1"/>
  <c r="H21" i="1"/>
  <c r="H22" i="1"/>
  <c r="H23" i="1"/>
  <c r="H24" i="1"/>
  <c r="H25" i="1"/>
  <c r="H26" i="1"/>
  <c r="H27" i="1"/>
  <c r="H28" i="1" l="1"/>
  <c r="H30" i="1"/>
</calcChain>
</file>

<file path=xl/sharedStrings.xml><?xml version="1.0" encoding="utf-8"?>
<sst xmlns="http://schemas.openxmlformats.org/spreadsheetml/2006/main" count="30" uniqueCount="28">
  <si>
    <t>經理:</t>
  </si>
  <si>
    <t>員工電話:</t>
  </si>
  <si>
    <t>工作日結束日:</t>
  </si>
  <si>
    <t>日</t>
  </si>
  <si>
    <t>固定工時</t>
  </si>
  <si>
    <t>病假</t>
  </si>
  <si>
    <t>休假</t>
  </si>
  <si>
    <t>合計</t>
  </si>
  <si>
    <t>星期六</t>
  </si>
  <si>
    <t>星期日</t>
  </si>
  <si>
    <t>星期一</t>
  </si>
  <si>
    <t>星期二</t>
  </si>
  <si>
    <t>星期三</t>
  </si>
  <si>
    <t>星期四</t>
  </si>
  <si>
    <t>星期五</t>
  </si>
  <si>
    <t>總工時</t>
  </si>
  <si>
    <t>合計薪資</t>
  </si>
  <si>
    <t>每小時工資率</t>
  </si>
  <si>
    <t>日期</t>
  </si>
  <si>
    <t>員工電子郵件:</t>
  </si>
  <si>
    <t>員工簽名</t>
  </si>
  <si>
    <t>經理簽名</t>
  </si>
  <si>
    <t>[街道地址]</t>
  </si>
  <si>
    <t>[地址 2]</t>
  </si>
  <si>
    <t>[縣/市，郵遞區號]</t>
  </si>
  <si>
    <t xml:space="preserve">加班 </t>
  </si>
  <si>
    <t>員工</t>
  </si>
  <si>
    <t>工時記錄卡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</si>
</sst>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NT$&quot;* #,##0.00_);_(&quot;NT$&quot;* \(#,##0.00\);_(&quot;NT$&quot;* &quot;-&quot;??_);_(@_)"/>
  </numFmts>
  <fonts count="15">
    <font>
      <sz val="9"/>
      <color theme="1"/>
      <name val="新細明體"/>
      <family val="2"/>
      <scheme val="minor"/>
    </font>
    <font>
      <sz val="9"/>
      <color theme="1"/>
      <name val="新細明體"/>
    </font>
    <font>
      <sz val="12"/>
      <color theme="2" tint="-0.64998321481978816"/>
      <name val="新細明體"/>
      <family val="2"/>
      <scheme val="minor"/>
    </font>
    <font>
      <sz val="9"/>
      <color theme="1"/>
      <name val="新細明體"/>
      <family val="2"/>
      <scheme val="minor"/>
    </font>
    <font>
      <sz val="9"/>
      <color theme="1"/>
      <name val="新細明體"/>
      <family val="2"/>
      <scheme val="minor"/>
    </font>
    <font>
      <sz val="9"/>
      <color theme="2" tint="-0.64998321481978816"/>
      <name val="新細明體"/>
      <family val="2"/>
      <scheme val="minor"/>
    </font>
    <font>
      <sz val="9"/>
      <color indexed="23"/>
      <name val="新細明體"/>
      <family val="2"/>
      <scheme val="minor"/>
    </font>
    <font>
      <b/>
      <sz val="9"/>
      <color theme="1"/>
      <name val="新細明體"/>
      <family val="2"/>
      <scheme val="minor"/>
    </font>
    <font>
      <sz val="8"/>
      <color theme="1"/>
      <name val="新細明體"/>
      <family val="2"/>
      <scheme val="minor"/>
    </font>
    <font>
      <sz val="9"/>
      <color indexed="23"/>
      <name val="新細明體"/>
      <family val="2"/>
      <scheme val="minor"/>
    </font>
    <font>
      <sz val="8"/>
      <color indexed="23"/>
      <name val="新細明體"/>
      <family val="2"/>
      <scheme val="minor"/>
    </font>
    <font>
      <sz val="24"/>
      <color theme="2" tint="-0.249977111117893"/>
      <name val="新細明體"/>
      <family val="2"/>
      <scheme val="minor"/>
    </font>
    <font>
      <sz val="22"/>
      <color theme="2" tint="-0.249977111117893"/>
      <name val="新細明體"/>
      <family val="2"/>
      <scheme val="minor"/>
    </font>
    <font>
      <sz val="24"/>
      <color theme="9" tint="0.39997558519241921"/>
      <name val="新細明體"/>
      <family val="2"/>
      <scheme val="minor"/>
    </font>
    <font>
      <b/>
      <sz val="9"/>
      <color theme="0"/>
      <name val="新細明體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12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theme="9" tint="0.39997558519241921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theme="9" tint="0.39997558519241921"/>
      </top>
      <bottom style="thin">
        <color indexed="2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Border="1" applyAlignment="1">
      <alignment wrapText="1"/>
    </xf>
    <xf numFmtId="0" fontId="3" fillId="0" borderId="0" xfId="0" applyFont="1" applyBorder="1" applyAlignment="1"/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/>
    <xf numFmtId="0" fontId="3" fillId="0" borderId="0" xfId="0" applyFont="1"/>
    <xf numFmtId="0" fontId="6" fillId="0" borderId="0" xfId="0" applyFont="1" applyFill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14" fontId="4" fillId="0" borderId="0" xfId="0" applyNumberFormat="1" applyFont="1" applyBorder="1" applyAlignment="1"/>
    <xf numFmtId="0" fontId="4" fillId="0" borderId="0" xfId="0" applyFont="1" applyBorder="1"/>
    <xf numFmtId="0" fontId="6" fillId="0" borderId="0" xfId="0" applyFont="1" applyAlignment="1">
      <alignment horizontal="left"/>
    </xf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left"/>
    </xf>
    <xf numFmtId="14" fontId="4" fillId="0" borderId="5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5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 vertical="center"/>
    </xf>
    <xf numFmtId="0" fontId="4" fillId="0" borderId="0" xfId="0" applyFont="1"/>
    <xf numFmtId="0" fontId="8" fillId="0" borderId="0" xfId="0" applyFont="1"/>
    <xf numFmtId="164" fontId="4" fillId="2" borderId="2" xfId="0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2" fontId="7" fillId="3" borderId="9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7" fillId="3" borderId="4" xfId="1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13" fillId="0" borderId="0" xfId="0" applyFont="1" applyAlignment="1">
      <alignment horizontal="right"/>
    </xf>
    <xf numFmtId="0" fontId="7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14" fillId="4" borderId="4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left" vertical="center" wrapText="1"/>
    </xf>
    <xf numFmtId="14" fontId="4" fillId="5" borderId="10" xfId="0" applyNumberFormat="1" applyFont="1" applyFill="1" applyBorder="1" applyAlignment="1">
      <alignment horizontal="left" vertical="center"/>
    </xf>
    <xf numFmtId="2" fontId="4" fillId="5" borderId="11" xfId="0" applyNumberFormat="1" applyFont="1" applyFill="1" applyBorder="1" applyAlignment="1">
      <alignment horizontal="center" vertical="center"/>
    </xf>
    <xf numFmtId="2" fontId="4" fillId="5" borderId="10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left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 wrapText="1"/>
    </xf>
    <xf numFmtId="14" fontId="4" fillId="5" borderId="4" xfId="0" applyNumberFormat="1" applyFont="1" applyFill="1" applyBorder="1" applyAlignment="1">
      <alignment horizontal="left" vertical="center"/>
    </xf>
    <xf numFmtId="2" fontId="4" fillId="5" borderId="2" xfId="0" applyNumberFormat="1" applyFont="1" applyFill="1" applyBorder="1" applyAlignment="1">
      <alignment horizontal="center" vertical="center"/>
    </xf>
    <xf numFmtId="2" fontId="4" fillId="5" borderId="4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14" fontId="4" fillId="0" borderId="7" xfId="0" applyNumberFormat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7" xfId="0" applyFont="1" applyFill="1" applyBorder="1" applyAlignment="1">
      <alignment horizontal="left"/>
    </xf>
  </cellXfs>
  <cellStyles count="2">
    <cellStyle name="Currency" xfId="1" builtinId="4"/>
    <cellStyle name="Normal" xfId="0" builtinId="0" customBuiltin="1"/>
  </cellStyles>
  <dxfs count="0"/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觀點">
  <a:themeElements>
    <a:clrScheme name="貨幣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觀點">
      <a:majorFont>
        <a:latin typeface="新細明體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新細明體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觀點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B1:M39"/>
  <sheetViews>
    <sheetView showGridLines="0" showZeros="0" tabSelected="1" zoomScalePageLayoutView="80" workbookViewId="0">
      <selection activeCell="C7" sqref="C7:D7"/>
    </sheetView>
  </sheetViews>
  <sheetFormatPr defaultColWidth="7.1640625" defaultRowHeight="11.25"/>
  <cols>
    <col min="1" max="1" width="1.6640625" style="6" customWidth="1"/>
    <col min="2" max="2" width="21.6640625" style="6" customWidth="1"/>
    <col min="3" max="3" width="17.1640625" style="6" customWidth="1"/>
    <col min="4" max="8" width="20" style="6" customWidth="1"/>
    <col min="9" max="9" width="14.33203125" style="6" customWidth="1"/>
    <col min="10" max="16384" width="7.1640625" style="6"/>
  </cols>
  <sheetData>
    <row r="1" spans="2:9" ht="32.25">
      <c r="H1" s="40" t="s">
        <v>27</v>
      </c>
    </row>
    <row r="2" spans="2:9" ht="16.5" customHeight="1">
      <c r="G2" s="27"/>
      <c r="H2" s="27"/>
    </row>
    <row r="3" spans="2:9" ht="16.5" customHeight="1">
      <c r="G3" s="28"/>
      <c r="H3" s="28"/>
    </row>
    <row r="4" spans="2:9" ht="16.5" customHeight="1">
      <c r="G4" s="28"/>
      <c r="H4" s="28"/>
    </row>
    <row r="5" spans="2:9" ht="16.5" customHeight="1"/>
    <row r="6" spans="2:9" ht="16.5" customHeight="1"/>
    <row r="7" spans="2:9" ht="16.5">
      <c r="B7" s="1" t="s">
        <v>26</v>
      </c>
      <c r="C7" s="65"/>
      <c r="D7" s="65"/>
      <c r="E7" s="2"/>
      <c r="F7" s="1" t="s">
        <v>0</v>
      </c>
      <c r="G7" s="62"/>
      <c r="H7" s="66"/>
    </row>
    <row r="8" spans="2:9" customFormat="1"/>
    <row r="9" spans="2:9" s="29" customFormat="1">
      <c r="B9" s="3" t="s">
        <v>22</v>
      </c>
      <c r="C9" s="62"/>
      <c r="D9" s="62"/>
      <c r="E9" s="2"/>
      <c r="F9" s="4" t="s">
        <v>1</v>
      </c>
      <c r="G9" s="65"/>
      <c r="H9" s="65"/>
      <c r="I9" s="6"/>
    </row>
    <row r="10" spans="2:9" customFormat="1"/>
    <row r="11" spans="2:9" s="29" customFormat="1">
      <c r="B11" s="3" t="s">
        <v>23</v>
      </c>
      <c r="C11" s="62"/>
      <c r="D11" s="62"/>
      <c r="E11" s="5"/>
      <c r="F11" s="4" t="s">
        <v>19</v>
      </c>
      <c r="G11" s="65"/>
      <c r="H11" s="65"/>
      <c r="I11" s="6"/>
    </row>
    <row r="12" spans="2:9" customFormat="1"/>
    <row r="13" spans="2:9" s="29" customFormat="1">
      <c r="B13" s="3" t="s">
        <v>24</v>
      </c>
      <c r="C13" s="62"/>
      <c r="D13" s="62"/>
      <c r="E13" s="5"/>
      <c r="F13" s="5"/>
      <c r="G13" s="6"/>
      <c r="H13" s="6"/>
      <c r="I13" s="6"/>
    </row>
    <row r="14" spans="2:9" s="29" customFormat="1">
      <c r="B14" s="7"/>
      <c r="C14" s="8"/>
      <c r="D14" s="8"/>
      <c r="E14" s="5"/>
      <c r="F14" s="5"/>
      <c r="G14" s="6"/>
      <c r="H14" s="6"/>
      <c r="I14" s="6"/>
    </row>
    <row r="15" spans="2:9" s="29" customFormat="1">
      <c r="B15" s="9"/>
      <c r="C15" s="10"/>
      <c r="D15" s="11"/>
      <c r="E15" s="10"/>
      <c r="F15" s="12"/>
      <c r="G15" s="6"/>
      <c r="H15" s="6"/>
      <c r="I15" s="6"/>
    </row>
    <row r="16" spans="2:9" s="29" customFormat="1">
      <c r="B16" s="13" t="s">
        <v>2</v>
      </c>
      <c r="C16" s="63">
        <v>39082</v>
      </c>
      <c r="D16" s="63"/>
      <c r="E16" s="14"/>
      <c r="F16" s="15"/>
      <c r="G16" s="6"/>
      <c r="H16" s="6"/>
      <c r="I16" s="6"/>
    </row>
    <row r="17" spans="2:9" s="29" customFormat="1">
      <c r="B17" s="16"/>
      <c r="C17" s="17"/>
      <c r="D17" s="17"/>
      <c r="E17" s="14"/>
      <c r="F17" s="15"/>
      <c r="G17" s="6"/>
      <c r="H17" s="6"/>
      <c r="I17" s="6"/>
    </row>
    <row r="18" spans="2:9" s="29" customFormat="1">
      <c r="B18" s="16"/>
      <c r="C18" s="6"/>
      <c r="D18" s="18"/>
      <c r="E18" s="18"/>
      <c r="F18" s="15"/>
      <c r="G18" s="6"/>
      <c r="H18" s="6"/>
      <c r="I18" s="6"/>
    </row>
    <row r="19" spans="2:9" s="29" customFormat="1">
      <c r="B19" s="6"/>
      <c r="C19" s="6"/>
      <c r="D19" s="6"/>
      <c r="E19" s="6"/>
      <c r="F19" s="6"/>
      <c r="G19" s="6"/>
      <c r="H19" s="6"/>
      <c r="I19" s="6"/>
    </row>
    <row r="20" spans="2:9" ht="29.25" customHeight="1">
      <c r="B20" s="43" t="s">
        <v>3</v>
      </c>
      <c r="C20" s="43" t="s">
        <v>18</v>
      </c>
      <c r="D20" s="44" t="s">
        <v>4</v>
      </c>
      <c r="E20" s="44" t="s">
        <v>25</v>
      </c>
      <c r="F20" s="44" t="s">
        <v>5</v>
      </c>
      <c r="G20" s="45" t="s">
        <v>6</v>
      </c>
      <c r="H20" s="44" t="s">
        <v>7</v>
      </c>
    </row>
    <row r="21" spans="2:9" ht="23.25" customHeight="1">
      <c r="B21" s="46" t="s">
        <v>10</v>
      </c>
      <c r="C21" s="47">
        <f>IF($C$16=0,"",$C$16-6)</f>
        <v>39076</v>
      </c>
      <c r="D21" s="48"/>
      <c r="E21" s="48"/>
      <c r="F21" s="48"/>
      <c r="G21" s="49"/>
      <c r="H21" s="48">
        <f t="shared" ref="H21:H27" si="0">IF(SUM(D21:G21)&gt;24,"合計大於 24 小時。",SUM(D21:G21))</f>
        <v>0</v>
      </c>
    </row>
    <row r="22" spans="2:9" ht="23.25" customHeight="1">
      <c r="B22" s="50" t="s">
        <v>11</v>
      </c>
      <c r="C22" s="51">
        <f>IF($C$16=0,"",$C$16-5)</f>
        <v>39077</v>
      </c>
      <c r="D22" s="52"/>
      <c r="E22" s="53"/>
      <c r="F22" s="53"/>
      <c r="G22" s="54"/>
      <c r="H22" s="53">
        <f t="shared" si="0"/>
        <v>0</v>
      </c>
    </row>
    <row r="23" spans="2:9" ht="23.25" customHeight="1">
      <c r="B23" s="46" t="s">
        <v>12</v>
      </c>
      <c r="C23" s="47">
        <f>IF($C$16=0,"",$C$16-4)</f>
        <v>39078</v>
      </c>
      <c r="D23" s="48"/>
      <c r="E23" s="48"/>
      <c r="F23" s="48"/>
      <c r="G23" s="49"/>
      <c r="H23" s="48">
        <f t="shared" si="0"/>
        <v>0</v>
      </c>
    </row>
    <row r="24" spans="2:9" ht="23.25" customHeight="1">
      <c r="B24" s="55" t="s">
        <v>13</v>
      </c>
      <c r="C24" s="56">
        <f>IF($C$16=0,"",$C$16-3)</f>
        <v>39079</v>
      </c>
      <c r="D24" s="53"/>
      <c r="E24" s="53"/>
      <c r="F24" s="53"/>
      <c r="G24" s="57"/>
      <c r="H24" s="53">
        <f t="shared" si="0"/>
        <v>0</v>
      </c>
    </row>
    <row r="25" spans="2:9" ht="23.25" customHeight="1">
      <c r="B25" s="46" t="s">
        <v>14</v>
      </c>
      <c r="C25" s="47">
        <f>IF($C$16=0,"",$C$16-2)</f>
        <v>39080</v>
      </c>
      <c r="D25" s="48"/>
      <c r="E25" s="48"/>
      <c r="F25" s="48"/>
      <c r="G25" s="49"/>
      <c r="H25" s="48">
        <f t="shared" si="0"/>
        <v>0</v>
      </c>
    </row>
    <row r="26" spans="2:9" ht="23.25" customHeight="1">
      <c r="B26" s="55" t="s">
        <v>8</v>
      </c>
      <c r="C26" s="56">
        <f>IF($C$16=0,"",$C$16-1)</f>
        <v>39081</v>
      </c>
      <c r="D26" s="53"/>
      <c r="E26" s="53"/>
      <c r="F26" s="53"/>
      <c r="G26" s="57"/>
      <c r="H26" s="53">
        <f t="shared" si="0"/>
        <v>0</v>
      </c>
    </row>
    <row r="27" spans="2:9" ht="23.25" customHeight="1">
      <c r="B27" s="58" t="s">
        <v>9</v>
      </c>
      <c r="C27" s="59">
        <f>IF($C$16=0,"",$C$16)</f>
        <v>39082</v>
      </c>
      <c r="D27" s="60"/>
      <c r="E27" s="48"/>
      <c r="F27" s="48"/>
      <c r="G27" s="61"/>
      <c r="H27" s="48">
        <f t="shared" si="0"/>
        <v>0</v>
      </c>
    </row>
    <row r="28" spans="2:9" ht="23.25" customHeight="1">
      <c r="B28" s="41" t="s">
        <v>15</v>
      </c>
      <c r="C28" s="38"/>
      <c r="D28" s="33">
        <f>SUM(D21:D27)</f>
        <v>0</v>
      </c>
      <c r="E28" s="33">
        <f>SUM(E21:E27)</f>
        <v>0</v>
      </c>
      <c r="F28" s="33">
        <f>SUM(F21:F27)</f>
        <v>0</v>
      </c>
      <c r="G28" s="34">
        <f>SUM(G21:G27)</f>
        <v>0</v>
      </c>
      <c r="H28" s="33">
        <f>SUM(H21:H27)</f>
        <v>0</v>
      </c>
    </row>
    <row r="29" spans="2:9" ht="23.25" customHeight="1">
      <c r="B29" s="42" t="s">
        <v>17</v>
      </c>
      <c r="C29" s="39"/>
      <c r="D29" s="31"/>
      <c r="E29" s="31"/>
      <c r="F29" s="31"/>
      <c r="G29" s="32"/>
      <c r="H29" s="35"/>
    </row>
    <row r="30" spans="2:9" ht="23.25" customHeight="1">
      <c r="B30" s="42" t="s">
        <v>16</v>
      </c>
      <c r="C30" s="39"/>
      <c r="D30" s="36">
        <f>D28*D29</f>
        <v>0</v>
      </c>
      <c r="E30" s="36">
        <f>E28*E29</f>
        <v>0</v>
      </c>
      <c r="F30" s="36">
        <f>F28*F29</f>
        <v>0</v>
      </c>
      <c r="G30" s="37">
        <f>G28*G29</f>
        <v>0</v>
      </c>
      <c r="H30" s="36">
        <f>SUM(D30:G30)</f>
        <v>0</v>
      </c>
    </row>
    <row r="31" spans="2:9" ht="16.5" customHeight="1"/>
    <row r="32" spans="2:9" ht="16.5" customHeight="1"/>
    <row r="33" spans="2:13" ht="16.5" customHeight="1"/>
    <row r="34" spans="2:13" ht="16.5" customHeight="1"/>
    <row r="35" spans="2:13" ht="39" customHeight="1">
      <c r="D35" s="62"/>
      <c r="E35" s="62"/>
      <c r="F35" s="62"/>
      <c r="G35" s="62"/>
      <c r="H35" s="19"/>
    </row>
    <row r="36" spans="2:13" ht="17.100000000000001" customHeight="1">
      <c r="B36" s="20"/>
      <c r="C36" s="20"/>
      <c r="D36" s="21" t="s">
        <v>20</v>
      </c>
      <c r="E36" s="22"/>
      <c r="F36" s="23"/>
      <c r="G36" s="22"/>
      <c r="H36" s="24" t="s">
        <v>18</v>
      </c>
    </row>
    <row r="37" spans="2:13" ht="39" customHeight="1">
      <c r="D37" s="64"/>
      <c r="E37" s="64"/>
      <c r="F37" s="64"/>
      <c r="G37" s="64"/>
      <c r="H37" s="19"/>
      <c r="M37" s="30"/>
    </row>
    <row r="38" spans="2:13" s="29" customFormat="1" ht="17.25" customHeight="1">
      <c r="B38" s="6"/>
      <c r="C38" s="6"/>
      <c r="D38" s="25" t="s">
        <v>21</v>
      </c>
      <c r="E38" s="22"/>
      <c r="F38" s="26"/>
      <c r="G38" s="22"/>
      <c r="H38" s="24" t="s">
        <v>18</v>
      </c>
      <c r="I38" s="6"/>
      <c r="J38" s="6"/>
      <c r="K38" s="6"/>
      <c r="L38" s="6"/>
      <c r="M38" s="6"/>
    </row>
    <row r="39" spans="2:13" ht="17.100000000000001" customHeight="1"/>
  </sheetData>
  <mergeCells count="10">
    <mergeCell ref="C7:D7"/>
    <mergeCell ref="C9:D9"/>
    <mergeCell ref="C11:D11"/>
    <mergeCell ref="G7:H7"/>
    <mergeCell ref="G9:H9"/>
    <mergeCell ref="C13:D13"/>
    <mergeCell ref="C16:D16"/>
    <mergeCell ref="D35:G35"/>
    <mergeCell ref="D37:G37"/>
    <mergeCell ref="G11:H11"/>
  </mergeCells>
  <phoneticPr fontId="0" type="noConversion"/>
  <pageMargins left="0.5" right="0.5" top="1" bottom="1" header="0.5" footer="0"/>
  <pageSetup orientation="portrait" horizontalDpi="429496729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c66daf58-3c46-4c48-8560-c485e881f7f9">english</DirectSourceMarket>
    <ApprovalStatus xmlns="c66daf58-3c46-4c48-8560-c485e881f7f9">In Progress</ApprovalStatus>
    <MarketSpecific xmlns="c66daf58-3c46-4c48-8560-c485e881f7f9" xsi:nil="true"/>
    <PrimaryImageGen xmlns="c66daf58-3c46-4c48-8560-c485e881f7f9">true</PrimaryImageGen>
    <ThumbnailAssetId xmlns="c66daf58-3c46-4c48-8560-c485e881f7f9" xsi:nil="true"/>
    <TPFriendlyName xmlns="c66daf58-3c46-4c48-8560-c485e881f7f9">Time card</TPFriendlyName>
    <NumericId xmlns="c66daf58-3c46-4c48-8560-c485e881f7f9">-1</NumericId>
    <BusinessGroup xmlns="c66daf58-3c46-4c48-8560-c485e881f7f9" xsi:nil="true"/>
    <SourceTitle xmlns="c66daf58-3c46-4c48-8560-c485e881f7f9">Time card</SourceTitle>
    <APEditor xmlns="c66daf58-3c46-4c48-8560-c485e881f7f9">
      <UserInfo>
        <DisplayName>REDMOND\v-luannv</DisplayName>
        <AccountId>234</AccountId>
        <AccountType/>
      </UserInfo>
    </APEditor>
    <OpenTemplate xmlns="c66daf58-3c46-4c48-8560-c485e881f7f9">true</OpenTemplate>
    <UALocComments xmlns="c66daf58-3c46-4c48-8560-c485e881f7f9" xsi:nil="true"/>
    <PublishStatusLookup xmlns="c66daf58-3c46-4c48-8560-c485e881f7f9">
      <Value>85137</Value>
      <Value>444005</Value>
    </PublishStatusLookup>
    <IntlLangReviewDate xmlns="c66daf58-3c46-4c48-8560-c485e881f7f9" xsi:nil="true"/>
    <ParentAssetId xmlns="c66daf58-3c46-4c48-8560-c485e881f7f9" xsi:nil="true"/>
    <LastPublishResultLookup xmlns="c66daf58-3c46-4c48-8560-c485e881f7f9" xsi:nil="true"/>
    <MachineTranslated xmlns="c66daf58-3c46-4c48-8560-c485e881f7f9" xsi:nil="true"/>
    <OriginalSourceMarket xmlns="c66daf58-3c46-4c48-8560-c485e881f7f9">english</OriginalSourceMarket>
    <APDescription xmlns="c66daf58-3c46-4c48-8560-c485e881f7f9" xsi:nil="true"/>
    <TPInstallLocation xmlns="c66daf58-3c46-4c48-8560-c485e881f7f9">{My Templates}</TPInstallLocation>
    <ClipArtFilename xmlns="c66daf58-3c46-4c48-8560-c485e881f7f9" xsi:nil="true"/>
    <ContentItem xmlns="c66daf58-3c46-4c48-8560-c485e881f7f9" xsi:nil="true"/>
    <PublishTargets xmlns="c66daf58-3c46-4c48-8560-c485e881f7f9">OfficeOnline</PublishTargets>
    <EditorialStatus xmlns="c66daf58-3c46-4c48-8560-c485e881f7f9" xsi:nil="true"/>
    <TPLaunchHelpLinkType xmlns="c66daf58-3c46-4c48-8560-c485e881f7f9">Template</TPLaunchHelpLinkType>
    <LastModifiedDateTime xmlns="c66daf58-3c46-4c48-8560-c485e881f7f9" xsi:nil="true"/>
    <TimesCloned xmlns="c66daf58-3c46-4c48-8560-c485e881f7f9" xsi:nil="true"/>
    <AssetStart xmlns="c66daf58-3c46-4c48-8560-c485e881f7f9">2009-06-13T00:33:48+00:00</AssetStart>
    <LastHandOff xmlns="c66daf58-3c46-4c48-8560-c485e881f7f9" xsi:nil="true"/>
    <Provider xmlns="c66daf58-3c46-4c48-8560-c485e881f7f9">EY006220130</Provider>
    <AcquiredFrom xmlns="c66daf58-3c46-4c48-8560-c485e881f7f9" xsi:nil="true"/>
    <UACurrentWords xmlns="c66daf58-3c46-4c48-8560-c485e881f7f9">0</UACurrentWords>
    <UALocRecommendation xmlns="c66daf58-3c46-4c48-8560-c485e881f7f9">Localize</UALocRecommendation>
    <ArtSampleDocs xmlns="c66daf58-3c46-4c48-8560-c485e881f7f9" xsi:nil="true"/>
    <TPClientViewer xmlns="c66daf58-3c46-4c48-8560-c485e881f7f9">Microsoft Office Excel</TPClientViewer>
    <IsDeleted xmlns="c66daf58-3c46-4c48-8560-c485e881f7f9">false</IsDeleted>
    <UANotes xmlns="c66daf58-3c46-4c48-8560-c485e881f7f9">in the box</UANotes>
    <ShowIn xmlns="c66daf58-3c46-4c48-8560-c485e881f7f9">Show everywhere</ShowIn>
    <TemplateStatus xmlns="c66daf58-3c46-4c48-8560-c485e881f7f9" xsi:nil="true"/>
    <VoteCount xmlns="c66daf58-3c46-4c48-8560-c485e881f7f9" xsi:nil="true"/>
    <CSXHash xmlns="c66daf58-3c46-4c48-8560-c485e881f7f9" xsi:nil="true"/>
    <AssetExpire xmlns="c66daf58-3c46-4c48-8560-c485e881f7f9">2100-01-01T00:00:00+00:00</AssetExpire>
    <DSATActionTaken xmlns="c66daf58-3c46-4c48-8560-c485e881f7f9" xsi:nil="true"/>
    <CSXSubmissionMarket xmlns="c66daf58-3c46-4c48-8560-c485e881f7f9" xsi:nil="true"/>
    <SubmitterId xmlns="c66daf58-3c46-4c48-8560-c485e881f7f9" xsi:nil="true"/>
    <TPExecutable xmlns="c66daf58-3c46-4c48-8560-c485e881f7f9" xsi:nil="true"/>
    <AssetType xmlns="c66daf58-3c46-4c48-8560-c485e881f7f9">TP</AssetType>
    <CSXUpdate xmlns="c66daf58-3c46-4c48-8560-c485e881f7f9">false</CSXUpdate>
    <BugNumber xmlns="c66daf58-3c46-4c48-8560-c485e881f7f9" xsi:nil="true"/>
    <ApprovalLog xmlns="c66daf58-3c46-4c48-8560-c485e881f7f9" xsi:nil="true"/>
    <CSXSubmissionDate xmlns="c66daf58-3c46-4c48-8560-c485e881f7f9" xsi:nil="true"/>
    <Milestone xmlns="c66daf58-3c46-4c48-8560-c485e881f7f9" xsi:nil="true"/>
    <OriginAsset xmlns="c66daf58-3c46-4c48-8560-c485e881f7f9" xsi:nil="true"/>
    <TPComponent xmlns="c66daf58-3c46-4c48-8560-c485e881f7f9">EXCELFiles</TPComponent>
    <Component xmlns="8e8ea6d1-e150-4704-b47c-0a92d6aed386" xsi:nil="true"/>
    <Description0 xmlns="8e8ea6d1-e150-4704-b47c-0a92d6aed386" xsi:nil="true"/>
    <AssetId xmlns="c66daf58-3c46-4c48-8560-c485e881f7f9">TP010073886</AssetId>
    <TPLaunchHelpLink xmlns="c66daf58-3c46-4c48-8560-c485e881f7f9" xsi:nil="true"/>
    <TPApplication xmlns="c66daf58-3c46-4c48-8560-c485e881f7f9">Excel</TPApplication>
    <IntlLocPriority xmlns="c66daf58-3c46-4c48-8560-c485e881f7f9" xsi:nil="true"/>
    <PlannedPubDate xmlns="c66daf58-3c46-4c48-8560-c485e881f7f9" xsi:nil="true"/>
    <CrawlForDependencies xmlns="c66daf58-3c46-4c48-8560-c485e881f7f9">false</CrawlForDependencies>
    <HandoffToMSDN xmlns="c66daf58-3c46-4c48-8560-c485e881f7f9" xsi:nil="true"/>
    <IntlLangReviewer xmlns="c66daf58-3c46-4c48-8560-c485e881f7f9" xsi:nil="true"/>
    <TrustLevel xmlns="c66daf58-3c46-4c48-8560-c485e881f7f9">1 Microsoft Managed Content</TrustLevel>
    <IsSearchable xmlns="c66daf58-3c46-4c48-8560-c485e881f7f9">false</IsSearchable>
    <TPNamespace xmlns="c66daf58-3c46-4c48-8560-c485e881f7f9">EXCEL</TPNamespace>
    <Markets xmlns="c66daf58-3c46-4c48-8560-c485e881f7f9"/>
    <AverageRating xmlns="c66daf58-3c46-4c48-8560-c485e881f7f9" xsi:nil="true"/>
    <UAProjectedTotalWords xmlns="c66daf58-3c46-4c48-8560-c485e881f7f9" xsi:nil="true"/>
    <IntlLangReview xmlns="c66daf58-3c46-4c48-8560-c485e881f7f9" xsi:nil="true"/>
    <OutputCachingOn xmlns="c66daf58-3c46-4c48-8560-c485e881f7f9">false</OutputCachingOn>
    <TPCommandLine xmlns="c66daf58-3c46-4c48-8560-c485e881f7f9">{XL} /t {FilePath}</TPCommandLine>
    <TPAppVersion xmlns="c66daf58-3c46-4c48-8560-c485e881f7f9">11</TPAppVersion>
    <APAuthor xmlns="c66daf58-3c46-4c48-8560-c485e881f7f9">
      <UserInfo>
        <DisplayName>REDMOND\cynvey</DisplayName>
        <AccountId>252</AccountId>
        <AccountType/>
      </UserInfo>
    </APAuthor>
    <EditorialTags xmlns="c66daf58-3c46-4c48-8560-c485e881f7f9" xsi:nil="true"/>
    <OOCacheId xmlns="c66daf58-3c46-4c48-8560-c485e881f7f9" xsi:nil="true"/>
    <PolicheckWords xmlns="c66daf58-3c46-4c48-8560-c485e881f7f9" xsi:nil="true"/>
    <LegacyData xmlns="c66daf58-3c46-4c48-8560-c485e881f7f9" xsi:nil="true"/>
    <Downloads xmlns="c66daf58-3c46-4c48-8560-c485e881f7f9">0</Downloads>
    <TemplateTemplateType xmlns="c66daf58-3c46-4c48-8560-c485e881f7f9">Excel - Macro 12 Default</TemplateTemplateType>
    <FriendlyTitle xmlns="c66daf58-3c46-4c48-8560-c485e881f7f9" xsi:nil="true"/>
    <Providers xmlns="c66daf58-3c46-4c48-8560-c485e881f7f9" xsi:nil="true"/>
    <Manager xmlns="c66daf58-3c46-4c48-8560-c485e881f7f9" xsi:nil="true"/>
    <LocComments xmlns="c66daf58-3c46-4c48-8560-c485e881f7f9" xsi:nil="true"/>
    <LocRecommendedHandoff xmlns="c66daf58-3c46-4c48-8560-c485e881f7f9" xsi:nil="true"/>
    <LocalizationTagsTaxHTField0 xmlns="c66daf58-3c46-4c48-8560-c485e881f7f9">
      <Terms xmlns="http://schemas.microsoft.com/office/infopath/2007/PartnerControls"/>
    </LocalizationTagsTaxHTField0>
    <ScenarioTagsTaxHTField0 xmlns="c66daf58-3c46-4c48-8560-c485e881f7f9">
      <Terms xmlns="http://schemas.microsoft.com/office/infopath/2007/PartnerControls"/>
    </ScenarioTagsTaxHTField0>
    <LocOverallHandbackStatusLookup xmlns="c66daf58-3c46-4c48-8560-c485e881f7f9" xsi:nil="true"/>
    <CampaignTagsTaxHTField0 xmlns="c66daf58-3c46-4c48-8560-c485e881f7f9">
      <Terms xmlns="http://schemas.microsoft.com/office/infopath/2007/PartnerControls"/>
    </CampaignTagsTaxHTField0>
    <LocOverallPublishStatusLookup xmlns="c66daf58-3c46-4c48-8560-c485e881f7f9" xsi:nil="true"/>
    <LocProcessedForMarketsLookup xmlns="c66daf58-3c46-4c48-8560-c485e881f7f9" xsi:nil="true"/>
    <LocLastLocAttemptVersionLookup xmlns="c66daf58-3c46-4c48-8560-c485e881f7f9">41819</LocLastLocAttemptVersionLookup>
    <LocNewPublishedVersionLookup xmlns="c66daf58-3c46-4c48-8560-c485e881f7f9" xsi:nil="true"/>
    <FeatureTagsTaxHTField0 xmlns="c66daf58-3c46-4c48-8560-c485e881f7f9">
      <Terms xmlns="http://schemas.microsoft.com/office/infopath/2007/PartnerControls"/>
    </FeatureTagsTaxHTField0>
    <LocOverallLocStatusLookup xmlns="c66daf58-3c46-4c48-8560-c485e881f7f9" xsi:nil="true"/>
    <LocOverallPreviewStatusLookup xmlns="c66daf58-3c46-4c48-8560-c485e881f7f9" xsi:nil="true"/>
    <LocPublishedLinkedAssetsLookup xmlns="c66daf58-3c46-4c48-8560-c485e881f7f9" xsi:nil="true"/>
    <BlockPublish xmlns="c66daf58-3c46-4c48-8560-c485e881f7f9" xsi:nil="true"/>
    <InternalTagsTaxHTField0 xmlns="c66daf58-3c46-4c48-8560-c485e881f7f9">
      <Terms xmlns="http://schemas.microsoft.com/office/infopath/2007/PartnerControls"/>
    </InternalTagsTaxHTField0>
    <RecommendationsModifier xmlns="c66daf58-3c46-4c48-8560-c485e881f7f9" xsi:nil="true"/>
    <LocManualTestRequired xmlns="c66daf58-3c46-4c48-8560-c485e881f7f9" xsi:nil="true"/>
    <LocProcessedForHandoffsLookup xmlns="c66daf58-3c46-4c48-8560-c485e881f7f9" xsi:nil="true"/>
    <LocLastLocAttemptVersionTypeLookup xmlns="c66daf58-3c46-4c48-8560-c485e881f7f9" xsi:nil="true"/>
    <LocPublishedDependentAssetsLookup xmlns="c66daf58-3c46-4c48-8560-c485e881f7f9" xsi:nil="true"/>
    <TaxCatchAll xmlns="c66daf58-3c46-4c48-8560-c485e881f7f9"/>
    <OriginalRelease xmlns="c66daf58-3c46-4c48-8560-c485e881f7f9">14</OriginalRelease>
    <LocMarketGroupTiers2 xmlns="c66daf58-3c46-4c48-8560-c485e881f7f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2B6C42B-B31D-4BF2-8991-20FD6F8B869F}"/>
</file>

<file path=customXml/itemProps2.xml><?xml version="1.0" encoding="utf-8"?>
<ds:datastoreItem xmlns:ds="http://schemas.openxmlformats.org/officeDocument/2006/customXml" ds:itemID="{FDFB4B26-E5C2-4245-BE6D-0B41FB3E2D31}"/>
</file>

<file path=customXml/itemProps3.xml><?xml version="1.0" encoding="utf-8"?>
<ds:datastoreItem xmlns:ds="http://schemas.openxmlformats.org/officeDocument/2006/customXml" ds:itemID="{0186AF3D-543E-414E-A4F3-AC261529EB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工時記錄卡</vt:lpstr>
      <vt:lpstr>工時記錄卡!Print_Area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card</dc:title>
  <dc:subject/>
  <cp:keywords/>
  <dc:description/>
  <cp:lastModifiedBy/>
  <dcterms:created xsi:type="dcterms:W3CDTF">2006-11-09T06:36:53Z</dcterms:created>
  <dcterms:modified xsi:type="dcterms:W3CDTF">2012-05-25T06:08:23Z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0x0101009D4095AFEE790E42B52CF3AD35B999BF040086E71550AC00CE488731BAE03648ABFB</vt:lpwstr>
  </property>
  <property fmtid="{D5CDD505-2E9C-101B-9397-08002B2CF9AE}" pid="3" name="ImageGenCounter">
    <vt:i4>0</vt:i4>
  </property>
  <property fmtid="{D5CDD505-2E9C-101B-9397-08002B2CF9AE}" pid="4" name="PolicheckStatus">
    <vt:i4>0</vt:i4>
  </property>
  <property fmtid="{D5CDD505-2E9C-101B-9397-08002B2CF9AE}" pid="5" name="ImageGenStatus">
    <vt:i4>0</vt:i4>
  </property>
  <property fmtid="{D5CDD505-2E9C-101B-9397-08002B2CF9AE}" pid="6" name="Applications">
    <vt:lpwstr>11;#Excel 12;#67;#Template 12;#393;#Excel 14</vt:lpwstr>
  </property>
  <property fmtid="{D5CDD505-2E9C-101B-9397-08002B2CF9AE}" pid="7" name="PolicheckCounter">
    <vt:i4>0</vt:i4>
  </property>
  <property fmtid="{D5CDD505-2E9C-101B-9397-08002B2CF9AE}" pid="8" name="_LCID">
    <vt:i4>3076</vt:i4>
  </property>
  <property fmtid="{D5CDD505-2E9C-101B-9397-08002B2CF9AE}" pid="9" name="_Version">
    <vt:lpwstr>0908</vt:lpwstr>
  </property>
  <property fmtid="{D5CDD505-2E9C-101B-9397-08002B2CF9AE}" pid="10" name="APTrustLevel">
    <vt:r8>1</vt:r8>
  </property>
  <property fmtid="{D5CDD505-2E9C-101B-9397-08002B2CF9AE}" pid="11" name="Order">
    <vt:r8>4328500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