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0395" windowHeight="7425"/>
  </bookViews>
  <sheets>
    <sheet name="Bilanzaufstellung" sheetId="1" r:id="rId1"/>
  </sheets>
  <definedNames>
    <definedName name="_xlnm.Print_Area" localSheetId="0">Bilanzaufstellung!$A$1:$J$45</definedName>
  </definedNames>
  <calcPr calcId="145621"/>
</workbook>
</file>

<file path=xl/calcChain.xml><?xml version="1.0" encoding="utf-8"?>
<calcChain xmlns="http://schemas.openxmlformats.org/spreadsheetml/2006/main">
  <c r="F24" i="1" l="1"/>
  <c r="F14" i="1"/>
  <c r="C14" i="1"/>
  <c r="C4" i="1"/>
  <c r="F25" i="1"/>
  <c r="C24" i="1"/>
  <c r="C25" i="1"/>
  <c r="F4" i="1"/>
  <c r="F3" i="1"/>
  <c r="C3" i="1"/>
</calcChain>
</file>

<file path=xl/sharedStrings.xml><?xml version="1.0" encoding="utf-8"?>
<sst xmlns="http://schemas.openxmlformats.org/spreadsheetml/2006/main" count="41" uniqueCount="37">
  <si>
    <t>  </t>
  </si>
  <si>
    <t xml:space="preserve">[Firmenname] – Bilanzaufstellung </t>
  </si>
  <si>
    <t>[Datum]</t>
  </si>
  <si>
    <t>Liquiditätskoeffizient</t>
  </si>
  <si>
    <t>Barliquidität</t>
  </si>
  <si>
    <t>Liquidität zweiten Grades</t>
  </si>
  <si>
    <t>Betriebsvermögen</t>
  </si>
  <si>
    <t>Aktiva</t>
  </si>
  <si>
    <t>Passiva</t>
  </si>
  <si>
    <t>Aktiva aktuell</t>
  </si>
  <si>
    <t>Passiva aktuell</t>
  </si>
  <si>
    <t>Bargeld und Gegenwerte</t>
  </si>
  <si>
    <t>Darlehensschulden und kurzfristiger Anteil langfristige Verbindlichkeiten</t>
  </si>
  <si>
    <t>Kurzfristige Investitionen</t>
  </si>
  <si>
    <t>Verbindlichkeiten und Rückstellungen</t>
  </si>
  <si>
    <t>Forderungen</t>
  </si>
  <si>
    <t>Verbindlichkeiten aus Ertragssteuern</t>
  </si>
  <si>
    <t>Bestände</t>
  </si>
  <si>
    <t>Vorhandene Altersguthaben und gewinnabhängige Zuzahlungen</t>
  </si>
  <si>
    <t>Latente Ertragssteuern</t>
  </si>
  <si>
    <t>Rechnungsabgrenzungsposten und übriges Umlaufvermögen</t>
  </si>
  <si>
    <t>Aktiva aktuell gesamt</t>
  </si>
  <si>
    <t>Passiva aktuell gesamt</t>
  </si>
  <si>
    <t>Sonstige Aktiva</t>
  </si>
  <si>
    <t>Sonstige Passiva</t>
  </si>
  <si>
    <t>Sachanlagen zu Anschaffungskosten</t>
  </si>
  <si>
    <t>Langfristige Verbindlichkeiten</t>
  </si>
  <si>
    <t>Abzüglich kumulierter Abschreibung</t>
  </si>
  <si>
    <t>Anfallende Ruhestandskosten</t>
  </si>
  <si>
    <t>Sachanlagen (netto)</t>
  </si>
  <si>
    <t>Langfristige Geldanlagen</t>
  </si>
  <si>
    <t>Ratenkredite und andere Verbindlichkeiten</t>
  </si>
  <si>
    <t>Aktienanlagen</t>
  </si>
  <si>
    <t>Summe sonstige Aktiva</t>
  </si>
  <si>
    <t xml:space="preserve">Summe sonstige Passiva </t>
  </si>
  <si>
    <t>Aktiva gesamt</t>
  </si>
  <si>
    <t>Passiva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</si>
</sst>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#,##0\ &quot;€&quot;;\-#,##0\ &quot;€&quot;"/>
    <numFmt numFmtId="165" formatCode="#,##0\ &quot;€&quot;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/>
      <diagonal/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12"/>
      </left>
      <right style="thin">
        <color indexed="21"/>
      </right>
      <top style="thin">
        <color indexed="12"/>
      </top>
      <bottom/>
      <diagonal/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/>
    <xf numFmtId="0" fontId="5" fillId="0" borderId="0" xfId="0" applyFont="1" applyBorder="1" applyAlignment="1"/>
    <xf numFmtId="0" fontId="8" fillId="0" borderId="0" xfId="0" applyFont="1" applyBorder="1"/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/>
    <xf numFmtId="41" fontId="6" fillId="0" borderId="1" xfId="0" applyNumberFormat="1" applyFont="1" applyBorder="1"/>
    <xf numFmtId="41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42" fontId="7" fillId="0" borderId="1" xfId="0" applyNumberFormat="1" applyFont="1" applyBorder="1" applyAlignment="1">
      <alignment horizontal="right" wrapText="1"/>
    </xf>
    <xf numFmtId="0" fontId="6" fillId="0" borderId="2" xfId="0" applyFont="1" applyBorder="1" applyAlignment="1">
      <alignment vertical="center"/>
    </xf>
    <xf numFmtId="41" fontId="7" fillId="0" borderId="3" xfId="0" applyNumberFormat="1" applyFont="1" applyBorder="1" applyAlignment="1">
      <alignment horizontal="right" wrapText="1"/>
    </xf>
    <xf numFmtId="41" fontId="7" fillId="0" borderId="4" xfId="0" applyNumberFormat="1" applyFont="1" applyBorder="1" applyAlignment="1">
      <alignment horizontal="right" wrapText="1"/>
    </xf>
    <xf numFmtId="2" fontId="7" fillId="2" borderId="5" xfId="0" applyNumberFormat="1" applyFont="1" applyFill="1" applyBorder="1" applyAlignment="1">
      <alignment vertical="center"/>
    </xf>
    <xf numFmtId="41" fontId="7" fillId="0" borderId="5" xfId="0" applyNumberFormat="1" applyFont="1" applyBorder="1" applyAlignment="1">
      <alignment horizontal="right" wrapText="1"/>
    </xf>
    <xf numFmtId="41" fontId="7" fillId="0" borderId="3" xfId="0" applyNumberFormat="1" applyFont="1" applyBorder="1" applyAlignment="1">
      <alignment horizontal="right"/>
    </xf>
    <xf numFmtId="42" fontId="6" fillId="0" borderId="1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horizontal="right" vertical="center" wrapText="1"/>
    </xf>
    <xf numFmtId="41" fontId="7" fillId="0" borderId="7" xfId="0" applyNumberFormat="1" applyFont="1" applyBorder="1" applyAlignment="1">
      <alignment horizontal="right" wrapText="1"/>
    </xf>
    <xf numFmtId="0" fontId="11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165" fontId="7" fillId="2" borderId="5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zoomScaleNormal="100" workbookViewId="0">
      <selection activeCell="B1" sqref="B1:C1"/>
    </sheetView>
  </sheetViews>
  <sheetFormatPr defaultRowHeight="12.75" x14ac:dyDescent="0.2"/>
  <cols>
    <col min="1" max="1" width="1.5703125" style="1" customWidth="1"/>
    <col min="2" max="2" width="49.5703125" style="1" customWidth="1"/>
    <col min="3" max="3" width="12.7109375" style="1" bestFit="1" customWidth="1"/>
    <col min="4" max="4" width="3.28515625" style="1" customWidth="1"/>
    <col min="5" max="5" width="49.5703125" style="1" customWidth="1"/>
    <col min="6" max="6" width="12.7109375" style="1" customWidth="1"/>
    <col min="7" max="16384" width="9.140625" style="1"/>
  </cols>
  <sheetData>
    <row r="1" spans="2:6" ht="18.75" customHeight="1" x14ac:dyDescent="0.2">
      <c r="B1" s="50" t="s">
        <v>1</v>
      </c>
      <c r="C1" s="51"/>
      <c r="D1" s="16"/>
      <c r="E1" s="52" t="s">
        <v>2</v>
      </c>
      <c r="F1" s="53"/>
    </row>
    <row r="2" spans="2:6" ht="8.1" customHeight="1" x14ac:dyDescent="0.2">
      <c r="B2" s="4"/>
      <c r="C2" s="5"/>
      <c r="D2" s="2"/>
      <c r="E2" s="4"/>
      <c r="F2" s="6"/>
    </row>
    <row r="3" spans="2:6" s="10" customFormat="1" ht="17.25" customHeight="1" x14ac:dyDescent="0.2">
      <c r="B3" s="33" t="s">
        <v>3</v>
      </c>
      <c r="C3" s="27">
        <f>C14/F14</f>
        <v>3.3803797468354428</v>
      </c>
      <c r="D3" s="13"/>
      <c r="E3" s="34" t="s">
        <v>4</v>
      </c>
      <c r="F3" s="27">
        <f>C8/F14</f>
        <v>0.23607594936708862</v>
      </c>
    </row>
    <row r="4" spans="2:6" s="10" customFormat="1" ht="17.25" customHeight="1" x14ac:dyDescent="0.2">
      <c r="B4" s="33" t="s">
        <v>5</v>
      </c>
      <c r="C4" s="27">
        <f>(C14-C11)/F14</f>
        <v>2.910126582278481</v>
      </c>
      <c r="D4" s="13"/>
      <c r="E4" s="34" t="s">
        <v>6</v>
      </c>
      <c r="F4" s="48">
        <f>C14-F14</f>
        <v>3761</v>
      </c>
    </row>
    <row r="5" spans="2:6" x14ac:dyDescent="0.2">
      <c r="B5" s="7"/>
      <c r="C5" s="8"/>
      <c r="D5" s="3"/>
      <c r="E5" s="7"/>
      <c r="F5" s="3"/>
    </row>
    <row r="6" spans="2:6" s="14" customFormat="1" ht="20.100000000000001" customHeight="1" x14ac:dyDescent="0.2">
      <c r="B6" s="54" t="s">
        <v>7</v>
      </c>
      <c r="C6" s="55"/>
      <c r="D6" s="15"/>
      <c r="E6" s="56" t="s">
        <v>8</v>
      </c>
      <c r="F6" s="57"/>
    </row>
    <row r="7" spans="2:6" ht="15.95" customHeight="1" x14ac:dyDescent="0.2">
      <c r="B7" s="35" t="s">
        <v>9</v>
      </c>
      <c r="C7" s="36" t="s">
        <v>0</v>
      </c>
      <c r="D7" s="9"/>
      <c r="E7" s="37" t="s">
        <v>10</v>
      </c>
      <c r="F7" s="36" t="s">
        <v>0</v>
      </c>
    </row>
    <row r="8" spans="2:6" ht="14.1" customHeight="1" x14ac:dyDescent="0.2">
      <c r="B8" s="38" t="s">
        <v>11</v>
      </c>
      <c r="C8" s="26">
        <v>373</v>
      </c>
      <c r="D8" s="3"/>
      <c r="E8" s="39" t="s">
        <v>12</v>
      </c>
      <c r="F8" s="28">
        <v>38</v>
      </c>
    </row>
    <row r="9" spans="2:6" ht="14.1" customHeight="1" x14ac:dyDescent="0.2">
      <c r="B9" s="40" t="s">
        <v>13</v>
      </c>
      <c r="C9" s="25">
        <v>1517</v>
      </c>
      <c r="D9" s="3"/>
      <c r="E9" s="39" t="s">
        <v>14</v>
      </c>
      <c r="F9" s="28">
        <v>1205</v>
      </c>
    </row>
    <row r="10" spans="2:6" ht="14.1" customHeight="1" x14ac:dyDescent="0.2">
      <c r="B10" s="40" t="s">
        <v>15</v>
      </c>
      <c r="C10" s="25">
        <v>1918</v>
      </c>
      <c r="D10" s="3"/>
      <c r="E10" s="39" t="s">
        <v>16</v>
      </c>
      <c r="F10" s="28">
        <v>327</v>
      </c>
    </row>
    <row r="11" spans="2:6" ht="14.1" customHeight="1" x14ac:dyDescent="0.2">
      <c r="B11" s="40" t="s">
        <v>17</v>
      </c>
      <c r="C11" s="25">
        <v>743</v>
      </c>
      <c r="D11" s="3"/>
      <c r="E11" s="39" t="s">
        <v>18</v>
      </c>
      <c r="F11" s="28">
        <v>10</v>
      </c>
    </row>
    <row r="12" spans="2:6" ht="14.1" customHeight="1" x14ac:dyDescent="0.2">
      <c r="B12" s="40" t="s">
        <v>19</v>
      </c>
      <c r="C12" s="25">
        <v>445</v>
      </c>
      <c r="D12" s="3"/>
      <c r="E12" s="18"/>
      <c r="F12" s="19"/>
    </row>
    <row r="13" spans="2:6" s="10" customFormat="1" ht="14.1" customHeight="1" thickBot="1" x14ac:dyDescent="0.25">
      <c r="B13" s="41" t="s">
        <v>20</v>
      </c>
      <c r="C13" s="31">
        <v>345</v>
      </c>
      <c r="D13" s="9"/>
      <c r="E13" s="21"/>
      <c r="F13" s="17"/>
    </row>
    <row r="14" spans="2:6" s="10" customFormat="1" ht="15.95" customHeight="1" thickTop="1" x14ac:dyDescent="0.2">
      <c r="B14" s="42" t="s">
        <v>21</v>
      </c>
      <c r="C14" s="49">
        <f>SUM(C8:C13)</f>
        <v>5341</v>
      </c>
      <c r="D14" s="9"/>
      <c r="E14" s="43" t="s">
        <v>22</v>
      </c>
      <c r="F14" s="49">
        <f>SUM(F8:F13)</f>
        <v>1580</v>
      </c>
    </row>
    <row r="15" spans="2:6" x14ac:dyDescent="0.2">
      <c r="B15" s="22"/>
      <c r="C15" s="23"/>
      <c r="D15" s="3"/>
      <c r="E15" s="22"/>
      <c r="F15" s="23"/>
    </row>
    <row r="16" spans="2:6" ht="15.95" customHeight="1" x14ac:dyDescent="0.2">
      <c r="B16" s="44" t="s">
        <v>23</v>
      </c>
      <c r="C16" s="20"/>
      <c r="D16" s="9"/>
      <c r="E16" s="45" t="s">
        <v>24</v>
      </c>
      <c r="F16" s="30"/>
    </row>
    <row r="17" spans="2:6" ht="14.1" customHeight="1" x14ac:dyDescent="0.2">
      <c r="B17" s="40" t="s">
        <v>25</v>
      </c>
      <c r="C17" s="25">
        <v>10963</v>
      </c>
      <c r="D17" s="3"/>
      <c r="E17" s="46" t="s">
        <v>26</v>
      </c>
      <c r="F17" s="25">
        <v>2345</v>
      </c>
    </row>
    <row r="18" spans="2:6" ht="14.1" customHeight="1" x14ac:dyDescent="0.2">
      <c r="B18" s="40" t="s">
        <v>27</v>
      </c>
      <c r="C18" s="29">
        <v>-3098</v>
      </c>
      <c r="D18" s="3"/>
      <c r="E18" s="46" t="s">
        <v>28</v>
      </c>
      <c r="F18" s="25">
        <v>1211</v>
      </c>
    </row>
    <row r="19" spans="2:6" ht="14.1" customHeight="1" x14ac:dyDescent="0.2">
      <c r="B19" s="40" t="s">
        <v>29</v>
      </c>
      <c r="C19" s="25">
        <v>6495</v>
      </c>
      <c r="D19" s="3"/>
      <c r="E19" s="46" t="s">
        <v>19</v>
      </c>
      <c r="F19" s="25">
        <v>485</v>
      </c>
    </row>
    <row r="20" spans="2:6" ht="14.1" customHeight="1" x14ac:dyDescent="0.2">
      <c r="B20" s="40" t="s">
        <v>30</v>
      </c>
      <c r="C20" s="25">
        <v>472</v>
      </c>
      <c r="D20" s="3"/>
      <c r="E20" s="47" t="s">
        <v>31</v>
      </c>
      <c r="F20" s="32">
        <v>331</v>
      </c>
    </row>
    <row r="21" spans="2:6" ht="14.1" customHeight="1" x14ac:dyDescent="0.2">
      <c r="B21" s="40" t="s">
        <v>32</v>
      </c>
      <c r="C21" s="25">
        <v>1972</v>
      </c>
      <c r="D21" s="3"/>
      <c r="E21" s="18"/>
      <c r="F21" s="19"/>
    </row>
    <row r="22" spans="2:6" ht="14.1" customHeight="1" x14ac:dyDescent="0.2">
      <c r="B22" s="40" t="s">
        <v>19</v>
      </c>
      <c r="C22" s="25">
        <v>437</v>
      </c>
      <c r="D22" s="3"/>
      <c r="E22" s="18"/>
      <c r="F22" s="19"/>
    </row>
    <row r="23" spans="2:6" s="10" customFormat="1" ht="14.1" customHeight="1" thickBot="1" x14ac:dyDescent="0.25">
      <c r="B23" s="41" t="s">
        <v>23</v>
      </c>
      <c r="C23" s="31">
        <v>634</v>
      </c>
      <c r="D23" s="9"/>
      <c r="E23" s="24"/>
      <c r="F23" s="20"/>
    </row>
    <row r="24" spans="2:6" s="10" customFormat="1" ht="18" customHeight="1" thickTop="1" thickBot="1" x14ac:dyDescent="0.25">
      <c r="B24" s="42" t="s">
        <v>33</v>
      </c>
      <c r="C24" s="49">
        <f>SUM(C17:C23)</f>
        <v>17875</v>
      </c>
      <c r="D24" s="9"/>
      <c r="E24" s="43" t="s">
        <v>34</v>
      </c>
      <c r="F24" s="49">
        <f>SUM(F17:F23)</f>
        <v>4372</v>
      </c>
    </row>
    <row r="25" spans="2:6" s="12" customFormat="1" ht="17.25" customHeight="1" thickTop="1" x14ac:dyDescent="0.2">
      <c r="B25" s="42" t="s">
        <v>35</v>
      </c>
      <c r="C25" s="49">
        <f>C14+C24</f>
        <v>23216</v>
      </c>
      <c r="D25" s="11"/>
      <c r="E25" s="43" t="s">
        <v>36</v>
      </c>
      <c r="F25" s="49">
        <f>F24+F14</f>
        <v>5952</v>
      </c>
    </row>
    <row r="26" spans="2:6" x14ac:dyDescent="0.2">
      <c r="B26" s="2"/>
      <c r="D26" s="2"/>
    </row>
  </sheetData>
  <mergeCells count="4">
    <mergeCell ref="B1:C1"/>
    <mergeCell ref="E1:F1"/>
    <mergeCell ref="B6:C6"/>
    <mergeCell ref="E6:F6"/>
  </mergeCells>
  <phoneticPr fontId="1" type="noConversion"/>
  <printOptions horizontalCentered="1"/>
  <pageMargins left="0.75" right="0.75" top="1" bottom="1" header="0.5" footer="0.5"/>
  <pageSetup paperSize="9" orientation="landscape" r:id="rId1"/>
  <headerFooter alignWithMargins="0"/>
  <ignoredErrors>
    <ignoredError sqref="F14 F24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>Balance sheet with ratios and working capital</SourceTitle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556852</Value>
      <Value>556861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OfficeOnline,OfficeOnlineVNext</PublishTargets>
    <AcquiredFrom xmlns="f105ad54-119a-4495-aa55-0e28b6b4ad2f">Internal MS</AcquiredFrom>
    <AssetStart xmlns="f105ad54-119a-4495-aa55-0e28b6b4ad2f">2012-02-09T21:05:00+00:00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>Complete</TemplateStatus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TP102827550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824394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2721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D263095-3DBA-4B62-8316-FCF49007E43B}"/>
</file>

<file path=customXml/itemProps2.xml><?xml version="1.0" encoding="utf-8"?>
<ds:datastoreItem xmlns:ds="http://schemas.openxmlformats.org/officeDocument/2006/customXml" ds:itemID="{34180855-A8B6-4CD0-BA9A-6BC27919CFAF}"/>
</file>

<file path=customXml/itemProps3.xml><?xml version="1.0" encoding="utf-8"?>
<ds:datastoreItem xmlns:ds="http://schemas.openxmlformats.org/officeDocument/2006/customXml" ds:itemID="{F3C5DA2B-3A50-4BE2-BBCE-20BBD1B017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Bilanzaufstellung</vt:lpstr>
      <vt:lpstr>Bilanzaufstellung!Print_Area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2011-11-28T07:15:16Z</dcterms:created>
  <dcterms:modified xsi:type="dcterms:W3CDTF">2012-07-13T15:37:10Z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TC010183051033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13777400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