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mc:AlternateContent xmlns:mc="http://schemas.openxmlformats.org/markup-compatibility/2006">
    <mc:Choice Requires="x15">
      <x15ac:absPath xmlns:x15ac="http://schemas.microsoft.com/office/spreadsheetml/2010/11/ac" url="\\store\Phases6\Accounts\Template\O16_Template\20190515_Accessibility_WAC_Win32_iOS_Q4_B7\04_PreDTP_Done\de-DE\"/>
    </mc:Choice>
  </mc:AlternateContent>
  <xr:revisionPtr revIDLastSave="0" documentId="13_ncr:1_{B985FA2C-FE93-4991-B638-50DE87F38929}" xr6:coauthVersionLast="43" xr6:coauthVersionMax="43" xr10:uidLastSave="{00000000-0000-0000-0000-000000000000}"/>
  <bookViews>
    <workbookView xWindow="-120" yWindow="-120" windowWidth="19200" windowHeight="10320" xr2:uid="{00000000-000D-0000-FFFF-FFFF00000000}"/>
  </bookViews>
  <sheets>
    <sheet name="Monatliche Einkünfte" sheetId="6" r:id="rId1"/>
    <sheet name="Monatliche Ausgaben" sheetId="7" r:id="rId2"/>
    <sheet name="Semesterausgaben" sheetId="8" r:id="rId3"/>
  </sheets>
  <definedNames>
    <definedName name="Ausgaben" localSheetId="1">[0]!SemesterMonatskosten+'Monatliche Ausgaben'!SummeMonatlicheAusgaben</definedName>
    <definedName name="AusgabenGesamt" localSheetId="0">'Monatliche Einkünfte'!$G$6</definedName>
    <definedName name="Geldeingang" localSheetId="0">'Monatliche Einkünfte'!$C$6</definedName>
    <definedName name="Gesamtsemesterausgaben" localSheetId="2">SUM(Semesterausgaben[Betrag])</definedName>
    <definedName name="SemesterLänge" localSheetId="0">'Monatliche Einkünfte'!$G$3</definedName>
    <definedName name="SemesterMonatskosten" localSheetId="2">SUM(Semesterausgaben[Betrag])/SemesterLänge</definedName>
    <definedName name="SummeMonatlicheAusgaben" localSheetId="1">SUM(MonatlicheAusgaben[Betrag])</definedName>
    <definedName name="SummeMonatlicheEinkünfte" localSheetId="0">SUM(MonatlicheEinkünfte[Betrag])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<sst xmlns="http://schemas.openxmlformats.org/spreadsheetml/2006/main" count="39" uniqueCount="34">
  <si>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Studien
budget</t>
  </si>
  <si>
    <t>Einnahmen:</t>
  </si>
  <si>
    <t>Monatliche Einnahmen</t>
  </si>
  <si>
    <t>Element</t>
  </si>
  <si>
    <t>Einnahmen aus Erwerbsarbeit</t>
  </si>
  <si>
    <t>Finanzhilfen</t>
  </si>
  <si>
    <t>Mama &amp; Papa</t>
  </si>
  <si>
    <t>Sonstiges</t>
  </si>
  <si>
    <t>In dieser Zelle befindet sich ein Säulendiagramm zur Gegenüberstellung der monatlichen Gesamteinnahmen und -ausgaben.</t>
  </si>
  <si>
    <t>Betrag</t>
  </si>
  <si>
    <t>Was ich ausgebe:</t>
  </si>
  <si>
    <t>monatliche Semesterkosten:</t>
  </si>
  <si>
    <t>Semesterlänge (Monate):</t>
  </si>
  <si>
    <t>Betrag über/unter:</t>
  </si>
  <si>
    <t>Meine monatlichen Ausgaben</t>
  </si>
  <si>
    <t>Miete</t>
  </si>
  <si>
    <t>Nebenkosten</t>
  </si>
  <si>
    <t>Handy</t>
  </si>
  <si>
    <t>Lebensmittel</t>
  </si>
  <si>
    <t>Kfz-Kosten</t>
  </si>
  <si>
    <t>Kfz-Versicherung</t>
  </si>
  <si>
    <t>Sprit</t>
  </si>
  <si>
    <t>Darlehen</t>
  </si>
  <si>
    <t>Kreditkarten</t>
  </si>
  <si>
    <t>Körperpflege</t>
  </si>
  <si>
    <t>Unterhaltung</t>
  </si>
  <si>
    <t>Verschiedenes</t>
  </si>
  <si>
    <t>Notgroschen</t>
  </si>
  <si>
    <t>Mein Bedarf dieses Semester</t>
  </si>
  <si>
    <t>Unterrichtsgebühren</t>
  </si>
  <si>
    <t>Laborgebühren</t>
  </si>
  <si>
    <t>Bücher</t>
  </si>
  <si>
    <t>Sonstige Gebühren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</si>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</sst>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 numFmtId="167" formatCode="#,##0\ &quot;€&quot;"/>
  </numFmts>
  <fonts count="27" x14ac:knownFonts="1">
    <font>
      <sz val="11"/>
      <color theme="3"/>
      <name val="Georgia"/>
      <family val="2"/>
      <scheme val="minor"/>
    </font>
    <font>
      <sz val="11"/>
      <color theme="1"/>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
      <sz val="11"/>
      <color theme="3"/>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sz val="11"/>
      <color rgb="FF3F3F76"/>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b/>
      <sz val="11"/>
      <color theme="1"/>
      <name val="Georgia"/>
      <family val="2"/>
      <scheme val="minor"/>
    </font>
    <font>
      <sz val="11"/>
      <color theme="0"/>
      <name val="Georgia"/>
      <family val="2"/>
      <scheme val="minor"/>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8" fillId="3" borderId="0" applyNumberFormat="0" applyAlignment="0" applyProtection="0"/>
    <xf numFmtId="0" fontId="10" fillId="0" borderId="0" applyNumberFormat="0" applyFill="0" applyAlignment="0" applyProtection="0"/>
    <xf numFmtId="0" fontId="4" fillId="0" borderId="0" applyNumberFormat="0" applyFill="0" applyProtection="0">
      <alignment vertical="top"/>
    </xf>
    <xf numFmtId="0" fontId="13"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2" applyNumberFormat="0" applyAlignment="0" applyProtection="0"/>
    <xf numFmtId="0" fontId="20" fillId="11" borderId="3" applyNumberFormat="0" applyAlignment="0" applyProtection="0"/>
    <xf numFmtId="0" fontId="21" fillId="11" borderId="2" applyNumberFormat="0" applyAlignment="0" applyProtection="0"/>
    <xf numFmtId="0" fontId="22" fillId="0" borderId="4" applyNumberFormat="0" applyFill="0" applyAlignment="0" applyProtection="0"/>
    <xf numFmtId="0" fontId="23" fillId="12" borderId="5" applyNumberFormat="0" applyAlignment="0" applyProtection="0"/>
    <xf numFmtId="0" fontId="24" fillId="0" borderId="0" applyNumberFormat="0" applyFill="0" applyBorder="0" applyAlignment="0" applyProtection="0"/>
    <xf numFmtId="0" fontId="14" fillId="13" borderId="6" applyNumberFormat="0" applyFont="0" applyAlignment="0" applyProtection="0"/>
    <xf numFmtId="0" fontId="25" fillId="0" borderId="7"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lignment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6" fillId="3" borderId="0" xfId="1" applyFill="1" applyBorder="1" applyAlignment="1">
      <alignment horizontal="left" vertical="center" indent="1"/>
    </xf>
    <xf numFmtId="0" fontId="7" fillId="0" borderId="0" xfId="0" applyFont="1" applyFill="1" applyBorder="1" applyAlignment="1">
      <alignment horizontal="left" vertical="center" indent="1"/>
    </xf>
    <xf numFmtId="0" fontId="9" fillId="6" borderId="0" xfId="2" applyNumberFormat="1" applyFont="1" applyFill="1" applyAlignment="1">
      <alignment horizontal="center" vertical="center"/>
    </xf>
    <xf numFmtId="0" fontId="12" fillId="0" borderId="0" xfId="0" applyFont="1" applyFill="1" applyBorder="1" applyAlignment="1">
      <alignment horizontal="left" vertical="center" indent="1"/>
    </xf>
    <xf numFmtId="0" fontId="0" fillId="3" borderId="0" xfId="0" applyFill="1" applyBorder="1">
      <alignment vertical="center"/>
    </xf>
    <xf numFmtId="0" fontId="0" fillId="2" borderId="0" xfId="0" applyFill="1" applyAlignment="1"/>
    <xf numFmtId="0" fontId="0" fillId="0" borderId="0" xfId="0" applyAlignment="1"/>
    <xf numFmtId="0" fontId="8" fillId="3" borderId="0" xfId="2" applyAlignment="1">
      <alignment horizontal="right"/>
    </xf>
    <xf numFmtId="0" fontId="8" fillId="3" borderId="0" xfId="2" applyAlignment="1"/>
    <xf numFmtId="0" fontId="0" fillId="3" borderId="0" xfId="0" applyNumberFormat="1" applyFill="1" applyAlignment="1">
      <alignment horizontal="right" vertical="center" indent="1"/>
    </xf>
    <xf numFmtId="0" fontId="7"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xf numFmtId="167" fontId="11" fillId="4" borderId="0" xfId="3" applyNumberFormat="1" applyFont="1" applyFill="1" applyAlignment="1">
      <alignment horizontal="right" indent="1"/>
    </xf>
    <xf numFmtId="167" fontId="11" fillId="4" borderId="0" xfId="3" applyNumberFormat="1" applyFont="1" applyFill="1" applyAlignment="1">
      <alignment horizontal="right" vertical="top" indent="1"/>
    </xf>
    <xf numFmtId="166" fontId="0" fillId="0" borderId="0" xfId="0" applyNumberFormat="1" applyFont="1" applyFill="1" applyBorder="1" applyAlignment="1">
      <alignment horizontal="right" vertical="center" indent="1"/>
    </xf>
    <xf numFmtId="166" fontId="12" fillId="0" borderId="0" xfId="0" applyNumberFormat="1" applyFont="1" applyFill="1" applyBorder="1" applyAlignment="1">
      <alignment horizontal="right" vertical="center" indent="1"/>
    </xf>
    <xf numFmtId="0" fontId="6" fillId="3" borderId="0" xfId="1" applyNumberFormat="1" applyFill="1" applyBorder="1" applyAlignment="1">
      <alignment horizontal="right" vertical="center" indent="1"/>
    </xf>
    <xf numFmtId="0" fontId="4" fillId="2" borderId="0" xfId="4" applyFill="1" applyAlignment="1">
      <alignment horizontal="left"/>
    </xf>
    <xf numFmtId="0" fontId="6" fillId="3" borderId="0" xfId="1" applyFont="1" applyFill="1" applyBorder="1" applyAlignment="1">
      <alignment horizontal="left" vertical="center" wrapText="1" indent="1"/>
    </xf>
    <xf numFmtId="167" fontId="5" fillId="3" borderId="0" xfId="2" applyNumberFormat="1" applyFont="1" applyAlignment="1">
      <alignment horizontal="center" vertical="center"/>
    </xf>
    <xf numFmtId="0" fontId="10" fillId="5" borderId="1" xfId="3" applyFill="1" applyBorder="1" applyAlignment="1">
      <alignment horizontal="left" vertical="center" indent="1"/>
    </xf>
    <xf numFmtId="166" fontId="11" fillId="5" borderId="0" xfId="3" applyNumberFormat="1" applyFont="1" applyFill="1" applyAlignment="1">
      <alignment horizontal="right" vertical="center" indent="1"/>
    </xf>
    <xf numFmtId="0" fontId="10" fillId="4" borderId="0" xfId="3" applyFill="1" applyAlignment="1">
      <alignment horizontal="left" indent="1"/>
    </xf>
    <xf numFmtId="0" fontId="10" fillId="4" borderId="0" xfId="3" applyFill="1" applyAlignment="1">
      <alignment horizontal="left" vertical="top" indent="1"/>
    </xf>
    <xf numFmtId="0" fontId="8" fillId="3" borderId="0" xfId="2" applyAlignment="1">
      <alignment horizontal="right" vertical="center"/>
    </xf>
    <xf numFmtId="0" fontId="0" fillId="3" borderId="0" xfId="0" applyNumberFormat="1" applyFill="1" applyAlignment="1">
      <alignment horizontal="center" vertical="center"/>
    </xf>
    <xf numFmtId="0" fontId="4" fillId="2" borderId="0" xfId="4" applyFill="1" applyAlignment="1">
      <alignment horizontal="left" indent="1"/>
    </xf>
    <xf numFmtId="166" fontId="0" fillId="3" borderId="0" xfId="0" applyNumberFormat="1" applyFont="1" applyFill="1" applyAlignment="1">
      <alignment horizontal="right" vertical="center" indent="1"/>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7" builtinId="6" customBuiltin="1"/>
    <cellStyle name="Eingabe" xfId="15" builtinId="20" customBuiltin="1"/>
    <cellStyle name="Ergebnis" xfId="22" builtinId="25" customBuiltin="1"/>
    <cellStyle name="Erklärender Text" xfId="5" builtinId="53" customBuiltin="1"/>
    <cellStyle name="Gut" xfId="12" builtinId="26" customBuiltin="1"/>
    <cellStyle name="Komma" xfId="6" builtinId="3" customBuiltin="1"/>
    <cellStyle name="Neutral" xfId="14" builtinId="28" customBuiltin="1"/>
    <cellStyle name="Notiz" xfId="21" builtinId="10" customBuiltin="1"/>
    <cellStyle name="Prozent" xfId="10" builtinId="5" customBuiltin="1"/>
    <cellStyle name="Schlecht" xfId="13"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11" builtinId="19" customBuiltin="1"/>
    <cellStyle name="Verknüpfte Zelle" xfId="18" builtinId="24" customBuiltin="1"/>
    <cellStyle name="Währung" xfId="8" builtinId="4" customBuiltin="1"/>
    <cellStyle name="Währung [0]" xfId="9" builtinId="7" customBuiltin="1"/>
    <cellStyle name="Warnender Text" xfId="20" builtinId="11" customBuiltin="1"/>
    <cellStyle name="Zelle überprüfen" xfId="19" builtinId="23" customBuiltin="1"/>
  </cellStyles>
  <dxfs count="24">
    <dxf>
      <font>
        <b val="0"/>
        <i val="0"/>
        <strike val="0"/>
        <condense val="0"/>
        <extend val="0"/>
        <outline val="0"/>
        <shadow val="0"/>
        <u val="none"/>
        <vertAlign val="baseline"/>
        <sz val="11"/>
        <color theme="3"/>
        <name val="Georgia"/>
        <family val="1"/>
        <scheme val="minor"/>
      </font>
      <numFmt numFmtId="166"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1"/>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numFmt numFmtId="166" formatCode="#,##0.00\ &quot;€&quot;"/>
    </dxf>
    <dxf>
      <numFmt numFmtId="166" formatCode="#,##0.00\ &quot;€&quot;"/>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66"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Geldeingänge" pivot="0" count="3" xr9:uid="{00000000-0011-0000-FFFF-FFFF00000000}">
      <tableStyleElement type="wholeTable" dxfId="23"/>
      <tableStyleElement type="headerRow" dxfId="22"/>
      <tableStyleElement type="totalRow" dxfId="21"/>
    </tableStyle>
    <tableStyle name="Geldausgänge" pivot="0" count="3" xr9:uid="{00000000-0011-0000-FFFF-FFFF01000000}">
      <tableStyleElement type="wholeTable" dxfId="20"/>
      <tableStyleElement type="headerRow" dxfId="19"/>
      <tableStyleElement type="totalRow" dxfId="18"/>
    </tableStyle>
    <tableStyle name="Semesterausgaben" pivot="0" count="3" xr9:uid="{00000000-0011-0000-FFFF-FFFF02000000}">
      <tableStyleElement type="wholeTable" dxfId="17"/>
      <tableStyleElement type="headerRow" dxfId="16"/>
      <tableStyleElement type="totalRow" dxfId="15"/>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Einnahmen</c:v>
          </c:tx>
          <c:spPr>
            <a:solidFill>
              <a:schemeClr val="accent1"/>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'Monatliche Einkünfte'!$B$6:$B$8</c:f>
              <c:strCache>
                <c:ptCount val="1"/>
                <c:pt idx="0">
                  <c:v>Einnahmen:</c:v>
                </c:pt>
              </c:strCache>
            </c:strRef>
          </c:cat>
          <c:val>
            <c:numRef>
              <c:f>'Monatliche Einkünfte'!$C$6</c:f>
              <c:numCache>
                <c:formatCode>#,##0.00\ "€"</c:formatCode>
                <c:ptCount val="1"/>
                <c:pt idx="0">
                  <c:v>2150</c:v>
                </c:pt>
              </c:numCache>
            </c:numRef>
          </c:val>
          <c:extLst>
            <c:ext xmlns:c16="http://schemas.microsoft.com/office/drawing/2014/chart" uri="{C3380CC4-5D6E-409C-BE32-E72D297353CC}">
              <c16:uniqueId val="{00000000-459E-4776-91BC-F3BA8A1794F9}"/>
            </c:ext>
          </c:extLst>
        </c:ser>
        <c:ser>
          <c:idx val="1"/>
          <c:order val="1"/>
          <c:tx>
            <c:v>Ausgaben</c:v>
          </c:tx>
          <c:spPr>
            <a:solidFill>
              <a:schemeClr val="accent2"/>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'Monatliche Einkünfte'!$G$8</c:f>
              <c:numCache>
                <c:formatCode>#,##0.00\ "€"</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0.00\ &quot;€&quot;"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
              <a:ea typeface=""/>
              <a:cs typeface=""/>
            </a:defRPr>
          </a:pPr>
          <a:endParaRPr lang="de-DE"/>
        </a:p>
      </c:txPr>
    </c:legend>
    <c:plotVisOnly val="1"/>
    <c:dispBlanksAs val="gap"/>
    <c:showDLblsOverMax val="0"/>
  </c:chart>
  <c:spPr>
    <a:noFill/>
    <a:ln>
      <a:noFill/>
    </a:ln>
    <a:effectLst/>
  </c:spPr>
  <c:txPr>
    <a:bodyPr/>
    <a:lstStyle/>
    <a:p>
      <a:pPr>
        <a:defRPr>
          <a:solidFill>
            <a:schemeClr val="bg1"/>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3067049</xdr:colOff>
      <xdr:row>1</xdr:row>
      <xdr:rowOff>0</xdr:rowOff>
    </xdr:from>
    <xdr:to>
      <xdr:col>5</xdr:col>
      <xdr:colOff>228600</xdr:colOff>
      <xdr:row>4</xdr:row>
      <xdr:rowOff>66675</xdr:rowOff>
    </xdr:to>
    <xdr:graphicFrame macro="">
      <xdr:nvGraphicFramePr>
        <xdr:cNvPr id="2" name="Geldein- und -ausgänge" descr="Säulendiagramm mit Darstellung der Gesamtmenge, die jeden Monat ein- und ausgeht.">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MonatlicheEinkünfte" displayName="MonatlicheEinkünfte" ref="B10:C15" totalsRowCount="1" headerRowDxfId="14">
  <autoFilter ref="B10:C14" xr:uid="{00000000-0009-0000-0100-00000A000000}">
    <filterColumn colId="0" hiddenButton="1"/>
    <filterColumn colId="1" hiddenButton="1"/>
  </autoFilter>
  <tableColumns count="2">
    <tableColumn id="1" xr3:uid="{00000000-0010-0000-0000-000001000000}" name="Element" totalsRowLabel="Ergebnis" dataDxfId="13" totalsRowDxfId="12"/>
    <tableColumn id="2" xr3:uid="{00000000-0010-0000-0000-000002000000}" name="Betrag" totalsRowFunction="sum" dataDxfId="11" totalsRowDxfId="10"/>
  </tableColumns>
  <tableStyleInfo name="Geldeingänge" showFirstColumn="0" showLastColumn="0" showRowStripes="1" showColumnStripes="0"/>
  <extLst>
    <ext xmlns:x14="http://schemas.microsoft.com/office/spreadsheetml/2009/9/main" uri="{504A1905-F514-4f6f-8877-14C23A59335A}">
      <x14:table altTextSummary="Geben Sie die monatliche Einkommensposition und den Betrag in diese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MonatlicheAusgaben" displayName="MonatlicheAusgaben" ref="B3:C16" headerRowDxfId="9" totalsRowDxfId="8">
  <autoFilter ref="B3:C16" xr:uid="{00000000-0009-0000-0100-000011000000}">
    <filterColumn colId="0" hiddenButton="1"/>
    <filterColumn colId="1" hiddenButton="1"/>
  </autoFilter>
  <tableColumns count="2">
    <tableColumn id="1" xr3:uid="{00000000-0010-0000-0100-000001000000}" name="Element" totalsRowLabel="Ergebnis" dataDxfId="7"/>
    <tableColumn id="2" xr3:uid="{00000000-0010-0000-0100-000002000000}" name="Betrag" totalsRowFunction="sum" dataDxfId="6" totalsRowDxfId="5"/>
  </tableColumns>
  <tableStyleInfo name="Geldausgänge" showFirstColumn="0" showLastColumn="0" showRowStripes="1" showColumnStripes="0"/>
  <extLst>
    <ext xmlns:x14="http://schemas.microsoft.com/office/spreadsheetml/2009/9/main" uri="{504A1905-F514-4f6f-8877-14C23A59335A}">
      <x14:table altTextSummary="Geben Sie die monatlichen Ausgabenpositionen und den Betrag in diese Tabelle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Semesterausgaben" displayName="Semesterausgaben" ref="B3:C8" totalsRowCount="1" headerRowDxfId="4">
  <autoFilter ref="B3:C7" xr:uid="{00000000-0009-0000-0100-000015000000}">
    <filterColumn colId="0" hiddenButton="1"/>
    <filterColumn colId="1" hiddenButton="1"/>
  </autoFilter>
  <tableColumns count="2">
    <tableColumn id="1" xr3:uid="{00000000-0010-0000-0200-000001000000}" name="Element" totalsRowLabel="Ergebnis" dataDxfId="3" totalsRowDxfId="2"/>
    <tableColumn id="2" xr3:uid="{00000000-0010-0000-0200-000002000000}" name="Betrag" totalsRowFunction="sum" dataDxfId="1" totalsRowDxfId="0"/>
  </tableColumns>
  <tableStyleInfo name="Semesterausgaben" showFirstColumn="0" showLastColumn="0" showRowStripes="1" showColumnStripes="0"/>
  <extLst>
    <ext xmlns:x14="http://schemas.microsoft.com/office/spreadsheetml/2009/9/main" uri="{504A1905-F514-4f6f-8877-14C23A59335A}">
      <x14:table altTextSummary="Geben Sie die Semesterausgabenpositionen und den Betrag in diese Tabelle ein"/>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baseColWidth="10"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15.77734375" style="2" customWidth="1"/>
    <col min="6" max="6" width="26" style="9" customWidth="1"/>
    <col min="7" max="7" width="15" style="22" customWidth="1"/>
    <col min="8" max="8" width="2.5546875" style="2" customWidth="1"/>
    <col min="9" max="16384" width="9.21875" style="1"/>
  </cols>
  <sheetData>
    <row r="1" spans="1:8" ht="14.25" customHeight="1" x14ac:dyDescent="0.2">
      <c r="A1" s="5"/>
      <c r="B1" s="29" t="s">
        <v>0</v>
      </c>
      <c r="C1" s="36" t="s">
        <v>8</v>
      </c>
      <c r="D1" s="36"/>
      <c r="E1" s="36"/>
      <c r="F1" s="11"/>
      <c r="G1" s="27"/>
      <c r="H1" s="6"/>
    </row>
    <row r="2" spans="1:8" customFormat="1" ht="33.75" customHeight="1" x14ac:dyDescent="0.3">
      <c r="A2" s="7"/>
      <c r="B2" s="29"/>
      <c r="C2" s="36"/>
      <c r="D2" s="36"/>
      <c r="E2" s="36"/>
      <c r="F2" s="19"/>
      <c r="G2" s="20"/>
      <c r="H2" s="7"/>
    </row>
    <row r="3" spans="1:8" customFormat="1" ht="33.75" customHeight="1" x14ac:dyDescent="0.3">
      <c r="A3" s="7"/>
      <c r="B3" s="29"/>
      <c r="C3" s="36"/>
      <c r="D3" s="36"/>
      <c r="E3" s="36"/>
      <c r="F3" s="18" t="s">
        <v>12</v>
      </c>
      <c r="G3" s="13">
        <v>5</v>
      </c>
      <c r="H3" s="7"/>
    </row>
    <row r="4" spans="1:8" customFormat="1" ht="39.75" customHeight="1" x14ac:dyDescent="0.2">
      <c r="A4" s="7"/>
      <c r="B4" s="29"/>
      <c r="C4" s="36"/>
      <c r="D4" s="36"/>
      <c r="E4" s="36"/>
      <c r="F4" s="35" t="s">
        <v>13</v>
      </c>
      <c r="G4" s="30">
        <f>Geldeingang-(G7+AusgabenGesamt)</f>
        <v>69</v>
      </c>
      <c r="H4" s="7"/>
    </row>
    <row r="5" spans="1:8" customFormat="1" ht="9" customHeight="1" x14ac:dyDescent="0.2">
      <c r="A5" s="7"/>
      <c r="B5" s="29"/>
      <c r="C5" s="36"/>
      <c r="D5" s="36"/>
      <c r="E5" s="36"/>
      <c r="F5" s="35"/>
      <c r="G5" s="30"/>
      <c r="H5" s="7"/>
    </row>
    <row r="6" spans="1:8" customFormat="1" ht="33.75" customHeight="1" x14ac:dyDescent="0.35">
      <c r="A6" s="15"/>
      <c r="B6" s="31" t="s">
        <v>1</v>
      </c>
      <c r="C6" s="32">
        <f>MonatlicheEinkünfte[[#Totals],[Betrag]]</f>
        <v>2150</v>
      </c>
      <c r="D6" s="7"/>
      <c r="E6" s="33" t="s">
        <v>10</v>
      </c>
      <c r="F6" s="33"/>
      <c r="G6" s="23">
        <f>SUM(MonatlicheAusgaben[Betrag])</f>
        <v>920</v>
      </c>
      <c r="H6" s="7"/>
    </row>
    <row r="7" spans="1:8" customFormat="1" ht="33.75" customHeight="1" x14ac:dyDescent="0.2">
      <c r="A7" s="15"/>
      <c r="B7" s="31"/>
      <c r="C7" s="32"/>
      <c r="D7" s="7"/>
      <c r="E7" s="34" t="s">
        <v>11</v>
      </c>
      <c r="F7" s="34"/>
      <c r="G7" s="24">
        <f>SUM(Semesterausgaben[Betrag])/SemesterLänge</f>
        <v>1161</v>
      </c>
      <c r="H7" s="7"/>
    </row>
    <row r="8" spans="1:8" customFormat="1" ht="14.25" customHeight="1" x14ac:dyDescent="0.2">
      <c r="A8" s="7"/>
      <c r="B8" s="8"/>
      <c r="C8" s="20"/>
      <c r="D8" s="5"/>
      <c r="E8" s="5"/>
      <c r="F8" s="8"/>
      <c r="G8" s="38">
        <f>SUM(G6:G7)</f>
        <v>2081</v>
      </c>
      <c r="H8" s="7"/>
    </row>
    <row r="9" spans="1:8" s="17" customFormat="1" ht="36" customHeight="1" x14ac:dyDescent="0.3">
      <c r="A9" s="16"/>
      <c r="B9" s="28" t="s">
        <v>2</v>
      </c>
      <c r="C9" s="28"/>
      <c r="D9" s="16"/>
      <c r="E9" s="16"/>
      <c r="F9" s="16"/>
      <c r="G9" s="16"/>
      <c r="H9" s="16"/>
    </row>
    <row r="10" spans="1:8" ht="21.75" customHeight="1" x14ac:dyDescent="0.2">
      <c r="B10" s="12" t="s">
        <v>3</v>
      </c>
      <c r="C10" s="21" t="s">
        <v>9</v>
      </c>
      <c r="F10" s="2"/>
      <c r="G10" s="2"/>
    </row>
    <row r="11" spans="1:8" ht="21.75" customHeight="1" x14ac:dyDescent="0.2">
      <c r="B11" s="10" t="s">
        <v>4</v>
      </c>
      <c r="C11" s="25">
        <v>850</v>
      </c>
      <c r="D11" s="4"/>
      <c r="E11" s="4"/>
      <c r="F11" s="2"/>
      <c r="G11" s="2"/>
    </row>
    <row r="12" spans="1:8" ht="21.75" customHeight="1" x14ac:dyDescent="0.2">
      <c r="B12" s="10" t="s">
        <v>5</v>
      </c>
      <c r="C12" s="25">
        <f>6000/5</f>
        <v>1200</v>
      </c>
      <c r="D12" s="4"/>
      <c r="E12" s="4"/>
      <c r="F12" s="2"/>
      <c r="G12" s="2"/>
    </row>
    <row r="13" spans="1:8" ht="21.75" customHeight="1" x14ac:dyDescent="0.2">
      <c r="B13" s="10" t="s">
        <v>6</v>
      </c>
      <c r="C13" s="25">
        <v>100</v>
      </c>
      <c r="D13" s="4"/>
      <c r="E13" s="4"/>
      <c r="F13" s="2"/>
      <c r="G13" s="2"/>
    </row>
    <row r="14" spans="1:8" ht="21.75" customHeight="1" x14ac:dyDescent="0.2">
      <c r="B14" s="10" t="s">
        <v>7</v>
      </c>
      <c r="C14" s="25">
        <v>0</v>
      </c>
      <c r="D14" s="4"/>
      <c r="E14" s="4"/>
      <c r="F14" s="2"/>
      <c r="G14" s="2"/>
    </row>
    <row r="15" spans="1:8" ht="21.75" customHeight="1" x14ac:dyDescent="0.2">
      <c r="B15" s="10" t="s">
        <v>33</v>
      </c>
      <c r="C15" s="25">
        <f>SUBTOTAL(109,MonatlicheEinkünfte[Betrag])</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Erstellen Sie das Studienbudget in dieser Arbeitsmappe. Geben Sie in diesem Arbeitsblatt Daten in der Tabelle Monatseinkommen ein. Geldeingänge, Ausgaben und Semesterkosten werden automatisch berechnet. Das Diagramm befindet sich in Zelle C1." sqref="A1" xr:uid="{00000000-0002-0000-0000-000000000000}"/>
    <dataValidation allowBlank="1" showInputMessage="1" showErrorMessage="1" prompt="Die Geldeingänge werden in der Zelle rechts automatisch berechnet" sqref="B6:B7" xr:uid="{00000000-0002-0000-0000-000001000000}"/>
    <dataValidation allowBlank="1" showInputMessage="1" showErrorMessage="1" prompt="Die Geldeingänge werden in dieser Zelle automatisch berechnet" sqref="C6:C7" xr:uid="{00000000-0002-0000-0000-000002000000}"/>
    <dataValidation allowBlank="1" showInputMessage="1" showErrorMessage="1" prompt="Persönliche Ausgaben werden in der Zelle rechts automatisch berechnet" sqref="E6:F6" xr:uid="{00000000-0002-0000-0000-000003000000}"/>
    <dataValidation allowBlank="1" showInputMessage="1" showErrorMessage="1" prompt="Persönliche Ausgaben werden in dieser Zelle automatisch berechnet und die monatlichen Semesterausgaben werden in der Zelle darunter berechnet" sqref="G6" xr:uid="{00000000-0002-0000-0000-000004000000}"/>
    <dataValidation allowBlank="1" showInputMessage="1" showErrorMessage="1" prompt="Die monatlichen Semesterausgaben werden in der Zelle rechts automatisch berechnet" sqref="E7:F7" xr:uid="{00000000-0002-0000-0000-000005000000}"/>
    <dataValidation allowBlank="1" showInputMessage="1" showErrorMessage="1" prompt="Die monatlichen Semesterausgaben werden in dieser Zelle automatisch berechnet" sqref="G7" xr:uid="{00000000-0002-0000-0000-000006000000}"/>
    <dataValidation allowBlank="1" showInputMessage="1" showErrorMessage="1" prompt="Geben Sie die Dauer des Semesters in Monaten in der Zelle rechts ein" sqref="F3" xr:uid="{00000000-0002-0000-0000-000007000000}"/>
    <dataValidation allowBlank="1" showInputMessage="1" showErrorMessage="1" prompt="Geben Sie die Dauer des Semesters in Monaten in dieser Zelle ein" sqref="G3" xr:uid="{00000000-0002-0000-0000-000008000000}"/>
    <dataValidation allowBlank="1" showInputMessage="1" showErrorMessage="1" prompt="Der über- oder unterschrittene Betrag wird automatisch in der Zelle rechts berechnet." sqref="F4:F5" xr:uid="{00000000-0002-0000-0000-000009000000}"/>
    <dataValidation allowBlank="1" showInputMessage="1" showErrorMessage="1" prompt="Der über- oder unterschrittene Betrag wird automatisch in dieser Zelle berechnet. Die ausgegebenen Beträge in Zelle G6 und die Semesterausgaben in Zelle G7 werden unter automatisch berechnet" sqref="G4:G5" xr:uid="{00000000-0002-0000-0000-00000A000000}"/>
    <dataValidation allowBlank="1" showInputMessage="1" showErrorMessage="1" prompt="Die monatlichen Geldeingänge werden in der Tabelle unten automatisch berechnet" sqref="B9:C9" xr:uid="{00000000-0002-0000-0000-00000B000000}"/>
    <dataValidation allowBlank="1" showInputMessage="1" showErrorMessage="1" prompt="In dieser Spalte unter dieser Überschrift können Sie Elemente eingeben oder ändern" sqref="B10" xr:uid="{00000000-0002-0000-0000-00000C000000}"/>
    <dataValidation allowBlank="1" showInputMessage="1" showErrorMessage="1" prompt="Geben Sie in dieser Spalte unter dieser Überschrift den Betrag ein." sqref="C10" xr:uid="{00000000-0002-0000-0000-00000D000000}"/>
    <dataValidation allowBlank="1" showInputMessage="1" showErrorMessage="1" prompt="Der Titel dieses Arbeitsblattes befindet sich in dieser Zelle. Geben Sie die Dauer des Semesters in Zelle G3 ein. Der über- oder unterschrittene Betrag wird in Zelle G4 automatisch berechnet und der Geldeingang wird automatisch in Zelle C6 unten berechnet"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baseColWidth="10"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1:4" ht="14.25" customHeight="1" x14ac:dyDescent="0.2">
      <c r="B1" s="37" t="s">
        <v>14</v>
      </c>
      <c r="C1" s="37"/>
    </row>
    <row r="2" spans="1:4" ht="21.75" customHeight="1" x14ac:dyDescent="0.2">
      <c r="A2" s="3"/>
      <c r="B2" s="37"/>
      <c r="C2" s="37"/>
      <c r="D2" s="3"/>
    </row>
    <row r="3" spans="1:4" ht="21.75" customHeight="1" x14ac:dyDescent="0.2">
      <c r="B3" s="12" t="s">
        <v>3</v>
      </c>
      <c r="C3" s="21" t="s">
        <v>9</v>
      </c>
    </row>
    <row r="4" spans="1:4" ht="21.75" customHeight="1" x14ac:dyDescent="0.2">
      <c r="B4" s="10" t="s">
        <v>15</v>
      </c>
      <c r="C4" s="25">
        <v>280</v>
      </c>
    </row>
    <row r="5" spans="1:4" ht="21.75" customHeight="1" x14ac:dyDescent="0.2">
      <c r="B5" s="10" t="s">
        <v>16</v>
      </c>
      <c r="C5" s="25">
        <v>35</v>
      </c>
    </row>
    <row r="6" spans="1:4" ht="21.75" customHeight="1" x14ac:dyDescent="0.2">
      <c r="B6" s="10" t="s">
        <v>17</v>
      </c>
      <c r="C6" s="25">
        <v>40</v>
      </c>
    </row>
    <row r="7" spans="1:4" ht="21.75" customHeight="1" x14ac:dyDescent="0.2">
      <c r="B7" s="10" t="s">
        <v>18</v>
      </c>
      <c r="C7" s="25">
        <v>75</v>
      </c>
    </row>
    <row r="8" spans="1:4" ht="21.75" customHeight="1" x14ac:dyDescent="0.2">
      <c r="B8" s="10" t="s">
        <v>19</v>
      </c>
      <c r="C8" s="25">
        <v>240</v>
      </c>
    </row>
    <row r="9" spans="1:4" ht="21.75" customHeight="1" x14ac:dyDescent="0.2">
      <c r="B9" s="10" t="s">
        <v>20</v>
      </c>
      <c r="C9" s="25">
        <v>55</v>
      </c>
    </row>
    <row r="10" spans="1:4" ht="21.75" customHeight="1" x14ac:dyDescent="0.2">
      <c r="B10" s="10" t="s">
        <v>21</v>
      </c>
      <c r="C10" s="25">
        <v>40</v>
      </c>
    </row>
    <row r="11" spans="1:4" ht="21.75" customHeight="1" x14ac:dyDescent="0.2">
      <c r="B11" s="10" t="s">
        <v>22</v>
      </c>
      <c r="C11" s="25">
        <v>25</v>
      </c>
    </row>
    <row r="12" spans="1:4" ht="21.75" customHeight="1" x14ac:dyDescent="0.2">
      <c r="B12" s="10" t="s">
        <v>23</v>
      </c>
      <c r="C12" s="25">
        <v>35</v>
      </c>
    </row>
    <row r="13" spans="1:4" ht="21.75" customHeight="1" x14ac:dyDescent="0.2">
      <c r="B13" s="10" t="s">
        <v>24</v>
      </c>
      <c r="C13" s="25">
        <v>20</v>
      </c>
    </row>
    <row r="14" spans="1:4" ht="21.75" customHeight="1" x14ac:dyDescent="0.2">
      <c r="B14" s="10" t="s">
        <v>25</v>
      </c>
      <c r="C14" s="25">
        <v>30</v>
      </c>
    </row>
    <row r="15" spans="1:4" ht="21.75" customHeight="1" x14ac:dyDescent="0.2">
      <c r="B15" s="10" t="s">
        <v>26</v>
      </c>
      <c r="C15" s="25">
        <v>25</v>
      </c>
    </row>
    <row r="16" spans="1:4" ht="21.75" customHeight="1" x14ac:dyDescent="0.2">
      <c r="B16" s="10" t="s">
        <v>27</v>
      </c>
      <c r="C16" s="25">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Erstellen Sie in diesem Arbeitsblatt eine Liste der Elemente und Ausgaben pro Monat. Geben Sie die Details in die Tabelle der monatlichen Ausgaben ein" sqref="A1" xr:uid="{00000000-0002-0000-0100-000000000000}"/>
    <dataValidation allowBlank="1" showInputMessage="1" showErrorMessage="1" prompt="In dieser Spalte unter dieser Überschrift können Sie Elemente eingeben oder ändern" sqref="B3" xr:uid="{00000000-0002-0000-0100-000001000000}"/>
    <dataValidation allowBlank="1" showInputMessage="1" showErrorMessage="1" prompt="Geben Sie die Summe in dieser Spalte unter dieser Überschrift ein. Der Datenbalken wird automatisch aktualisiert" sqref="C3" xr:uid="{00000000-0002-0000-0100-000002000000}"/>
    <dataValidation allowBlank="1" showInputMessage="1" showErrorMessage="1" prompt="Der Titel dieses Arbeitsblatts befindet sich in dieser Zelle"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baseColWidth="10"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2:4" ht="14.25" customHeight="1" x14ac:dyDescent="0.2">
      <c r="B1" s="37" t="s">
        <v>28</v>
      </c>
      <c r="C1" s="37"/>
      <c r="D1" s="4"/>
    </row>
    <row r="2" spans="2:4" ht="21.75" customHeight="1" x14ac:dyDescent="0.2">
      <c r="B2" s="37"/>
      <c r="C2" s="37"/>
      <c r="D2" s="4"/>
    </row>
    <row r="3" spans="2:4" ht="21.75" customHeight="1" x14ac:dyDescent="0.2">
      <c r="B3" s="12" t="s">
        <v>3</v>
      </c>
      <c r="C3" s="21" t="s">
        <v>9</v>
      </c>
      <c r="D3" s="4"/>
    </row>
    <row r="4" spans="2:4" ht="21.75" customHeight="1" x14ac:dyDescent="0.2">
      <c r="B4" s="10" t="s">
        <v>29</v>
      </c>
      <c r="C4" s="25">
        <v>4500</v>
      </c>
      <c r="D4" s="4"/>
    </row>
    <row r="5" spans="2:4" ht="21.75" customHeight="1" x14ac:dyDescent="0.2">
      <c r="B5" s="10" t="s">
        <v>30</v>
      </c>
      <c r="C5" s="25">
        <v>525</v>
      </c>
      <c r="D5" s="4"/>
    </row>
    <row r="6" spans="2:4" ht="21.75" customHeight="1" x14ac:dyDescent="0.2">
      <c r="B6" s="10" t="s">
        <v>31</v>
      </c>
      <c r="C6" s="25">
        <v>600</v>
      </c>
      <c r="D6" s="4"/>
    </row>
    <row r="7" spans="2:4" ht="21.75" customHeight="1" x14ac:dyDescent="0.2">
      <c r="B7" s="10" t="s">
        <v>32</v>
      </c>
      <c r="C7" s="25">
        <v>180</v>
      </c>
      <c r="D7" s="4"/>
    </row>
    <row r="8" spans="2:4" ht="21.75" customHeight="1" x14ac:dyDescent="0.2">
      <c r="B8" s="14" t="s">
        <v>33</v>
      </c>
      <c r="C8" s="26">
        <f>SUBTOTAL(109,Semesterausgaben[Betrag])</f>
        <v>5805</v>
      </c>
      <c r="D8" s="4"/>
    </row>
  </sheetData>
  <mergeCells count="1">
    <mergeCell ref="B1:C2"/>
  </mergeCells>
  <dataValidations count="4">
    <dataValidation allowBlank="1" showInputMessage="1" showErrorMessage="1" prompt="Erstellen Sie in diesem Arbeitsblatt eine Liste der im aktuellen Semester benötigten Positionen und Beträge. Geben Sie Details in die Tabelle Semesterausgaben ein." sqref="A1" xr:uid="{00000000-0002-0000-0200-000000000000}"/>
    <dataValidation allowBlank="1" showInputMessage="1" showErrorMessage="1" prompt="In dieser Spalte unter dieser Überschrift können Sie Elemente eingeben oder ändern" sqref="B3" xr:uid="{00000000-0002-0000-0200-000001000000}"/>
    <dataValidation allowBlank="1" showInputMessage="1" showErrorMessage="1" prompt="Geben Sie in dieser Spalte unter dieser Überschrift den Betrag ein." sqref="C3" xr:uid="{00000000-0002-0000-0200-000002000000}"/>
    <dataValidation allowBlank="1" showInputMessage="1" showErrorMessage="1" prompt="Der Titel dieses Arbeitsblatts befindet sich in dieser Zelle"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Monatliche Einkünfte</vt:lpstr>
      <vt:lpstr>Monatliche Ausgaben</vt:lpstr>
      <vt:lpstr>Semesterausgaben</vt:lpstr>
      <vt:lpstr>'Monatliche Einkünfte'!AusgabenGesamt</vt:lpstr>
      <vt:lpstr>'Monatliche Einkünfte'!Geldeingang</vt:lpstr>
      <vt:lpstr>'Monatliche Einkünfte'!SemesterLänge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2019-05-23T06:27:49Z</dcterms:modified>
  <cp:version/>
</cp:coreProperties>
</file>