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codeName="ThisWorkbook"/>
  <mc:AlternateContent xmlns:mc="http://schemas.openxmlformats.org/markup-compatibility/2006">
    <mc:Choice Requires="x15">
      <x15ac:absPath xmlns:x15ac="http://schemas.microsoft.com/office/spreadsheetml/2010/11/ac" url="\\Deli\P2016\MSOFFICEUA\Templates\Templates_Gemini_G1\Phases\170413_AccessibilityQ4\04_from_finalchecks\01_Templates\el-GR\target\"/>
    </mc:Choice>
  </mc:AlternateContent>
  <bookViews>
    <workbookView xWindow="0" yWindow="0" windowWidth="28800" windowHeight="13635"/>
  </bookViews>
  <sheets>
    <sheet name="Ημερολόγιο ημερήσ. συναντήσεων" sheetId="2" r:id="rId1"/>
  </sheets>
  <definedNames>
    <definedName name="_xlnm._FilterDatabase" localSheetId="0" hidden="1">'Ημερολόγιο ημερήσ. συναντήσεων'!$B$3:$I$76</definedName>
    <definedName name="_xlnm.Print_Titles" localSheetId="0">'Ημερολόγιο ημερήσ. συναντήσεων'!$3:$3</definedName>
    <definedName name="ΑυτήΗΓραμμή">'Ημερολόγιο ημερήσ. συναντήσεων'!$C1:$I1</definedName>
    <definedName name="ΑυτήΗΗμέραΤηςΕβδομάδας">CHOOSE(WEEKDAY(TODAY()),1,2,3,4,5,6,7)</definedName>
    <definedName name="ΑυτήΗΣτήλη">'Ημερολόγιο ημερήσ. συναντήσεων'!#REF!:INDEX('Ημερολόγιο ημερήσ. συναντήσεων'!A:A,ΤελευταίαΓραμμή,1)</definedName>
    <definedName name="ΔιάστημαΛεπτών">--LEFT(ΚείμενοΛεπτών,2)</definedName>
    <definedName name="ΈναρξηΕβδομάδας">'Ημερολόγιο ημερήσ. συναντήσεων'!$G$2</definedName>
    <definedName name="ΈναρξηΧρονοδιαγράμματος">'Ημερολόγιο ημερήσ. συναντήσεων'!$C$2</definedName>
    <definedName name="ΚείμενοΛεπτών">'Ημερολόγιο ημερήσ. συναντήσεων'!$E$2</definedName>
    <definedName name="Προσαύξηση">TIME(0,ΔιάστημαΛεπτών,0)</definedName>
    <definedName name="ΤελευταίαΓραμμή">MAX(MATCH(9.99E+307,'Ημερολόγιο ημερήσ. συναντήσεων'!$B:$B),MATCH(REPT("z",255),'Ημερολόγιο ημερήσ. συναντήσεων'!$B:$B))</definedName>
    <definedName name="Τίτλος1">ΚαθημερινέςΣυναντήσεις[[#All],[Column1]]</definedName>
    <definedName name="ΤρέχουσαΏρα">TIME(HOUR(NOW()),MINUTE(NOW()),SECOND(NOW()))</definedName>
    <definedName name="Φορές">'Ημερολόγιο ημερήσ. συναντήσεων'!$B$4:$B$76</definedName>
    <definedName name="ΏραΛήξηςΗμερ.">0.999</definedName>
  </definedNames>
  <calcPr calcId="171027"/>
</workbook>
</file>

<file path=xl/calcChain.xml><?xml version="1.0" encoding="utf-8"?>
<calcChain xmlns="http://schemas.openxmlformats.org/spreadsheetml/2006/main">
  <c r="B4" i="2" l="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G2" i="2" l="1"/>
  <c r="G3" i="2" l="1"/>
  <c r="C3" i="2"/>
  <c r="F3" i="2"/>
  <c r="I3" i="2"/>
  <c r="E3" i="2"/>
  <c r="H3" i="2"/>
  <c r="D3" i="2"/>
</calcChain>
</file>

<file path=xl/sharedStrings.xml><?xml version="1.0" encoding="utf-8"?>
<sst xmlns="http://schemas.openxmlformats.org/spreadsheetml/2006/main" count="7" uniqueCount="7">
  <si>
    <t>ΗΜΕΡΟΛΟΓΙΟ ΗΜΕΡΗΣΙΩΝ ΣΥΝΑΝΤΗΣΕΩΝ</t>
  </si>
  <si>
    <t xml:space="preserve">ΕΝΑΡΞΗ ΧΡΟΝΟΔΙΑΓΡΑΜΜΑΤΟΣ: </t>
  </si>
  <si>
    <t>ΩΡΑ</t>
  </si>
  <si>
    <t xml:space="preserve">ΧΡΟΝΙΚΟ ΔΙΑΣΤΗΜΑ: </t>
  </si>
  <si>
    <t>Πρωινό με την Έφη</t>
  </si>
  <si>
    <t xml:space="preserve">ΗΜΕΡΑ ΕΝΑΡΞΗΣ ΤΗΣ ΕΒΔΟΜΑΔΑΣ: </t>
  </si>
  <si>
    <t>15 ΛΕΠΤΑ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</si>
</sst>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aaa"/>
    <numFmt numFmtId="169" formatCode="h:mm;@"/>
  </numFmts>
  <fonts count="7" x14ac:knownFonts="1">
    <font>
      <sz val="11"/>
      <color theme="1" tint="0.34998626667073579"/>
      <name val="Segoe UI"/>
      <family val="2"/>
      <scheme val="minor"/>
    </font>
    <font>
      <b/>
      <sz val="26"/>
      <color theme="3"/>
      <name val="Segoe UI"/>
      <family val="2"/>
      <scheme val="major"/>
    </font>
    <font>
      <sz val="16"/>
      <color theme="3"/>
      <name val="Segoe UI"/>
      <family val="2"/>
      <scheme val="major"/>
    </font>
    <font>
      <sz val="11"/>
      <color theme="1" tint="0.34998626667073579"/>
      <name val="Segoe UI"/>
      <family val="2"/>
      <scheme val="minor"/>
    </font>
    <font>
      <b/>
      <sz val="11"/>
      <color theme="3"/>
      <name val="Segoe UI"/>
      <family val="2"/>
      <scheme val="major"/>
    </font>
    <font>
      <b/>
      <sz val="14"/>
      <color theme="0"/>
      <name val="Segoe UI"/>
      <family val="2"/>
      <scheme val="major"/>
    </font>
    <font>
      <b/>
      <sz val="16"/>
      <color theme="0"/>
      <name val="Segoe UI"/>
      <family val="2"/>
      <scheme val="major"/>
    </font>
  </fonts>
  <fills count="4">
    <fill>
      <patternFill patternType="none"/>
    </fill>
    <fill>
      <patternFill patternType="gray125"/>
    </fill>
    <fill>
      <patternFill patternType="solid">
        <fgColor theme="1"/>
        <bgColor indexed="64"/>
      </patternFill>
    </fill>
    <fill>
      <patternFill patternType="solid">
        <fgColor theme="6" tint="-0.24994659260841701"/>
        <bgColor indexed="64"/>
      </patternFill>
    </fill>
  </fills>
  <borders count="5">
    <border>
      <left/>
      <right/>
      <top/>
      <bottom/>
      <diagonal/>
    </border>
    <border>
      <left/>
      <right style="thin">
        <color theme="0"/>
      </right>
      <top style="thin">
        <color theme="0"/>
      </top>
      <bottom/>
      <diagonal/>
    </border>
    <border>
      <left style="thin">
        <color theme="0"/>
      </left>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s>
  <cellStyleXfs count="13">
    <xf numFmtId="0" fontId="0" fillId="0" borderId="0">
      <alignment horizontal="center" vertical="center" wrapText="1"/>
    </xf>
    <xf numFmtId="0" fontId="4" fillId="0" borderId="0" applyNumberFormat="0" applyFill="0" applyBorder="0" applyProtection="0">
      <alignment horizontal="right" vertical="top"/>
    </xf>
    <xf numFmtId="168" fontId="6" fillId="3" borderId="4" applyProtection="0">
      <alignment horizontal="center" vertical="center"/>
    </xf>
    <xf numFmtId="169" fontId="2" fillId="0" borderId="0" applyFill="0" applyBorder="0">
      <alignment horizontal="left" vertical="center"/>
    </xf>
    <xf numFmtId="0" fontId="5" fillId="2" borderId="3" applyProtection="0">
      <alignment horizontal="center" vertical="center"/>
    </xf>
    <xf numFmtId="0" fontId="1" fillId="0" borderId="0" applyNumberFormat="0" applyFill="0" applyBorder="0" applyProtection="0">
      <alignment vertical="top"/>
    </xf>
    <xf numFmtId="167" fontId="3" fillId="0" borderId="0" applyFill="0" applyBorder="0" applyAlignment="0" applyProtection="0"/>
    <xf numFmtId="165" fontId="3" fillId="0" borderId="0" applyFill="0" applyBorder="0" applyAlignment="0" applyProtection="0"/>
    <xf numFmtId="166" fontId="3" fillId="0" borderId="0" applyFill="0" applyBorder="0" applyAlignment="0" applyProtection="0"/>
    <xf numFmtId="164" fontId="3" fillId="0" borderId="0" applyFill="0" applyBorder="0" applyAlignment="0" applyProtection="0"/>
    <xf numFmtId="9" fontId="3" fillId="0" borderId="0" applyFill="0" applyBorder="0" applyAlignment="0" applyProtection="0"/>
    <xf numFmtId="20" fontId="3" fillId="0" borderId="0" applyFont="0" applyFill="0" applyBorder="0" applyProtection="0">
      <alignment horizontal="right" vertical="center" indent="1"/>
      <protection locked="0"/>
    </xf>
    <xf numFmtId="14" fontId="2" fillId="0" borderId="0" applyFill="0" applyBorder="0">
      <alignment horizontal="left" vertical="center"/>
    </xf>
  </cellStyleXfs>
  <cellXfs count="13">
    <xf numFmtId="0" fontId="0" fillId="0" borderId="0" xfId="0">
      <alignment horizontal="center" vertical="center" wrapText="1"/>
    </xf>
    <xf numFmtId="168" fontId="6" fillId="3" borderId="4" xfId="2">
      <alignment horizontal="center" vertical="center"/>
    </xf>
    <xf numFmtId="0" fontId="0" fillId="0" borderId="0" xfId="0">
      <alignment horizontal="center" vertical="center" wrapText="1"/>
    </xf>
    <xf numFmtId="0" fontId="4" fillId="0" borderId="1" xfId="1" applyFill="1" applyBorder="1">
      <alignment horizontal="right" vertical="top"/>
    </xf>
    <xf numFmtId="0" fontId="4" fillId="0" borderId="2" xfId="1" applyFill="1" applyBorder="1">
      <alignment horizontal="right" vertical="top"/>
    </xf>
    <xf numFmtId="0" fontId="4" fillId="0" borderId="0" xfId="1">
      <alignment horizontal="right" vertical="top"/>
    </xf>
    <xf numFmtId="0" fontId="5" fillId="2" borderId="3" xfId="4">
      <alignment horizontal="center" vertical="center"/>
    </xf>
    <xf numFmtId="0" fontId="1" fillId="0" borderId="0" xfId="5" applyFill="1" applyBorder="1">
      <alignment vertical="top"/>
    </xf>
    <xf numFmtId="0" fontId="0" fillId="0" borderId="0" xfId="0" applyFill="1">
      <alignment horizontal="center" vertical="center" wrapText="1"/>
    </xf>
    <xf numFmtId="20" fontId="0" fillId="0" borderId="0" xfId="11" applyNumberFormat="1" applyFont="1" applyProtection="1">
      <alignment horizontal="right" vertical="center" indent="1"/>
    </xf>
    <xf numFmtId="169" fontId="2" fillId="0" borderId="0" xfId="3" applyNumberFormat="1" applyProtection="1">
      <alignment horizontal="left" vertical="center"/>
      <protection locked="0"/>
    </xf>
    <xf numFmtId="169" fontId="2" fillId="0" borderId="0" xfId="3" applyNumberFormat="1" applyProtection="1">
      <alignment horizontal="left" vertical="center"/>
    </xf>
    <xf numFmtId="14" fontId="2" fillId="0" borderId="0" xfId="12" applyNumberFormat="1">
      <alignment horizontal="left" vertical="center"/>
    </xf>
  </cellXfs>
  <cellStyles count="13">
    <cellStyle name="Επικεφαλίδα 1" xfId="1" builtinId="16" customBuiltin="1"/>
    <cellStyle name="Επικεφαλίδα 2" xfId="3" builtinId="17" customBuiltin="1"/>
    <cellStyle name="Επικεφαλίδα 3" xfId="4" builtinId="18" customBuiltin="1"/>
    <cellStyle name="Επικεφαλίδα 4" xfId="2" builtinId="19" customBuiltin="1"/>
    <cellStyle name="Ημερομηνία" xfId="12"/>
    <cellStyle name="Κανονικό" xfId="0" builtinId="0" customBuiltin="1"/>
    <cellStyle name="Κόμμα" xfId="6" builtinId="3" customBuiltin="1"/>
    <cellStyle name="Κόμμα [0]" xfId="7" builtinId="6" customBuiltin="1"/>
    <cellStyle name="Νόμισμα [0]" xfId="9" builtinId="7" customBuiltin="1"/>
    <cellStyle name="Νομισματική μονάδα" xfId="8" builtinId="4" customBuiltin="1"/>
    <cellStyle name="Ποσοστό" xfId="10" builtinId="5" customBuiltin="1"/>
    <cellStyle name="Τίτλος" xfId="5" builtinId="15" customBuiltin="1"/>
    <cellStyle name="Ώρα" xfId="11"/>
  </cellStyles>
  <dxfs count="29">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bottom style="thin">
          <color theme="0"/>
        </bottom>
      </border>
    </dxf>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font>
        <b val="0"/>
        <i val="0"/>
        <strike val="0"/>
        <condense val="0"/>
        <extend val="0"/>
        <outline val="0"/>
        <shadow val="0"/>
        <u val="none"/>
        <vertAlign val="baseline"/>
        <sz val="9"/>
        <color theme="1" tint="0.34998626667073579"/>
        <name val="Segoe UI"/>
        <scheme val="minor"/>
      </font>
      <numFmt numFmtId="17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style="thin">
          <color theme="0"/>
        </bottom>
      </border>
    </dxf>
    <dxf>
      <numFmt numFmtId="25" formatCode="h:mm"/>
    </dxf>
    <dxf>
      <font>
        <b val="0"/>
        <i val="0"/>
        <strike val="0"/>
        <condense val="0"/>
        <extend val="0"/>
        <outline val="0"/>
        <shadow val="0"/>
        <u val="none"/>
        <vertAlign val="baseline"/>
        <sz val="9"/>
        <color theme="1" tint="0.34998626667073579"/>
        <name val="Segoe UI"/>
        <scheme val="minor"/>
      </font>
      <numFmt numFmtId="171" formatCode="h:mm\ AM/PM"/>
      <fill>
        <patternFill patternType="none">
          <fgColor indexed="64"/>
          <bgColor indexed="65"/>
        </patternFill>
      </fill>
      <alignment horizontal="right" vertical="center" textRotation="0" wrapText="0" indent="1" justifyLastLine="0" shrinkToFit="0" readingOrder="0"/>
      <border diagonalUp="0" diagonalDown="0" outline="0">
        <left/>
        <right style="thin">
          <color theme="0"/>
        </right>
        <top/>
        <bottom style="thin">
          <color theme="0"/>
        </bottom>
      </border>
    </dxf>
    <dxf>
      <border>
        <right style="thin">
          <color theme="4"/>
        </right>
        <top style="thin">
          <color theme="4"/>
        </top>
        <bottom style="thin">
          <color theme="4"/>
        </bottom>
        <vertical/>
        <horizontal/>
      </border>
    </dxf>
    <dxf>
      <border>
        <left style="thin">
          <color theme="4"/>
        </left>
        <top style="thin">
          <color theme="4"/>
        </top>
        <bottom style="thin">
          <color theme="4"/>
        </bottom>
        <vertical/>
        <horizontal/>
      </border>
    </dxf>
    <dxf>
      <font>
        <b/>
        <i val="0"/>
        <color theme="0"/>
      </font>
      <fill>
        <patternFill>
          <bgColor theme="4" tint="-0.499984740745262"/>
        </patternFill>
      </fill>
    </dxf>
    <dxf>
      <font>
        <color theme="3"/>
      </font>
      <border>
        <top style="thin">
          <color theme="4"/>
        </top>
        <bottom style="thin">
          <color theme="4"/>
        </bottom>
        <vertical/>
        <horizontal/>
      </border>
    </dxf>
    <dxf>
      <font>
        <color theme="0"/>
      </font>
      <fill>
        <patternFill>
          <bgColor theme="0"/>
        </patternFill>
      </fill>
      <border>
        <left/>
        <right/>
        <top/>
        <bottom/>
      </border>
    </dxf>
    <dxf>
      <fill>
        <patternFill>
          <bgColor theme="2"/>
        </patternFill>
      </fill>
    </dxf>
    <dxf>
      <fill>
        <patternFill>
          <bgColor theme="5" tint="0.79998168889431442"/>
        </patternFill>
      </fill>
    </dxf>
    <dxf>
      <border>
        <right style="thin">
          <color theme="4"/>
        </right>
        <top style="thin">
          <color theme="4"/>
        </top>
        <bottom style="thin">
          <color theme="4"/>
        </bottom>
        <vertical/>
        <horizontal/>
      </border>
    </dxf>
    <dxf>
      <border>
        <left style="thin">
          <color theme="4"/>
        </left>
        <top style="thin">
          <color theme="4"/>
        </top>
        <bottom style="thin">
          <color theme="4"/>
        </bottom>
        <vertical/>
        <horizontal/>
      </border>
    </dxf>
    <dxf>
      <font>
        <b/>
        <i val="0"/>
        <color theme="0"/>
      </font>
      <fill>
        <patternFill>
          <bgColor theme="4" tint="-0.499984740745262"/>
        </patternFill>
      </fill>
    </dxf>
    <dxf>
      <font>
        <b/>
        <i val="0"/>
        <color theme="0"/>
      </font>
      <fill>
        <patternFill>
          <bgColor theme="4"/>
        </patternFill>
      </fill>
      <border>
        <left/>
        <right/>
        <top/>
        <bottom/>
      </border>
    </dxf>
    <dxf>
      <font>
        <color theme="3"/>
      </font>
      <fill>
        <patternFill>
          <bgColor theme="4" tint="0.39994506668294322"/>
        </patternFill>
      </fill>
      <border>
        <left/>
        <right/>
        <top/>
        <bottom/>
        <vertical/>
        <horizontal/>
      </border>
    </dxf>
    <dxf>
      <font>
        <color theme="3"/>
      </font>
      <fill>
        <patternFill>
          <bgColor theme="4" tint="0.59996337778862885"/>
        </patternFill>
      </fill>
    </dxf>
    <dxf>
      <font>
        <b/>
        <i val="0"/>
        <color theme="0"/>
      </font>
      <fill>
        <patternFill>
          <bgColor theme="4"/>
        </patternFill>
      </fill>
    </dxf>
    <dxf>
      <font>
        <b/>
        <i val="0"/>
        <color theme="0"/>
      </font>
      <fill>
        <patternFill>
          <bgColor theme="5" tint="-0.24994659260841701"/>
        </patternFill>
      </fill>
      <border>
        <left style="thin">
          <color theme="0"/>
        </left>
        <right style="thin">
          <color theme="0"/>
        </right>
        <top style="thin">
          <color theme="0"/>
        </top>
        <bottom style="thin">
          <color theme="0"/>
        </bottom>
      </border>
    </dxf>
    <dxf>
      <font>
        <color theme="0"/>
      </font>
      <fill>
        <patternFill>
          <bgColor theme="4" tint="-0.499984740745262"/>
        </patternFill>
      </fill>
    </dxf>
    <dxf>
      <font>
        <color theme="3"/>
      </font>
      <border>
        <top style="thin">
          <color theme="4"/>
        </top>
        <bottom style="thin">
          <color theme="4"/>
        </bottom>
        <vertical/>
        <horizontal/>
      </border>
    </dxf>
    <dxf>
      <font>
        <color theme="1" tint="0.34998626667073579"/>
      </font>
      <fill>
        <patternFill patternType="solid">
          <fgColor theme="0" tint="-0.14993743705557422"/>
          <bgColor theme="2" tint="-9.9917600024414813E-2"/>
        </patternFill>
      </fill>
    </dxf>
    <dxf>
      <font>
        <b/>
        <i val="0"/>
        <color theme="3"/>
      </font>
      <border>
        <left/>
        <right/>
        <top style="thin">
          <color theme="0" tint="-0.34998626667073579"/>
        </top>
        <bottom style="thin">
          <color theme="0" tint="-0.34998626667073579"/>
        </bottom>
        <vertical style="thin">
          <color theme="0" tint="-0.34998626667073579"/>
        </vertical>
        <horizontal/>
      </border>
    </dxf>
    <dxf>
      <font>
        <strike val="0"/>
        <color theme="1" tint="0.34998626667073579"/>
      </font>
      <border>
        <left style="thin">
          <color theme="0"/>
        </left>
        <right/>
        <top style="thin">
          <color theme="0"/>
        </top>
        <bottom style="thin">
          <color theme="0"/>
        </bottom>
        <vertical style="thin">
          <color theme="0"/>
        </vertical>
        <horizontal style="thin">
          <color theme="0"/>
        </horizontal>
      </border>
    </dxf>
  </dxfs>
  <tableStyles count="1" defaultTableStyle="TableStyleMedium2" defaultPivotStyle="PivotStyleLight16">
    <tableStyle name="ΗΜΕΡΟΛΟΓΙΟ ΗΜΕΡΗΣΙΩΝ ΣΥΝΑΝΤΗΣΕΩΝ" pivot="0" count="3">
      <tableStyleElement type="wholeTable" dxfId="28"/>
      <tableStyleElement type="headerRow" dxfId="27"/>
      <tableStyleElement type="first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ΚαθημερινέςΣυναντήσεις" displayName="ΚαθημερινέςΣυναντήσεις" ref="B4:I64" headerRowCount="0" totalsRowShown="0">
  <tableColumns count="8">
    <tableColumn id="1" name="Column1" headerRowDxfId="8" dataDxfId="7">
      <calculatedColumnFormula>B3+Increment</calculatedColumnFormula>
    </tableColumn>
    <tableColumn id="2" name="Column2" headerRowDxfId="6"/>
    <tableColumn id="3" name="Column3" headerRowDxfId="5"/>
    <tableColumn id="4" name="Column4" headerRowDxfId="4"/>
    <tableColumn id="5" name="Column5" headerRowDxfId="3"/>
    <tableColumn id="6" name="Column6" headerRowDxfId="2"/>
    <tableColumn id="7" name="Column7" headerRowDxfId="1"/>
    <tableColumn id="8" name="Column8" headerRowDxfId="0"/>
  </tableColumns>
  <tableStyleInfo name="ΗΜΕΡΟΛΟΓΙΟ ΗΜΕΡΗΣΙΩΝ ΣΥΝΑΝΤΗΣΕΩΝ" showFirstColumn="0" showLastColumn="0" showRowStripes="1" showColumnStripes="0"/>
  <extLst>
    <ext xmlns:x14="http://schemas.microsoft.com/office/spreadsheetml/2009/9/main" uri="{504A1905-F514-4f6f-8877-14C23A59335A}">
      <x14:table altTextSummary="Εισαγάγετε συνάντηση για κάθε ημέρα της εβδομάδας και επιλέξτε το χρονικό διάστημα που σε αυτόν τον πίνακα"/>
    </ext>
  </extLst>
</table>
</file>

<file path=xl/theme/theme1.xml><?xml version="1.0" encoding="utf-8"?>
<a:theme xmlns:a="http://schemas.openxmlformats.org/drawingml/2006/main" name="Office Theme">
  <a:themeElements>
    <a:clrScheme name="Daily Appointment Calendar">
      <a:dk1>
        <a:sysClr val="windowText" lastClr="000000"/>
      </a:dk1>
      <a:lt1>
        <a:sysClr val="window" lastClr="FFFFFF"/>
      </a:lt1>
      <a:dk2>
        <a:srgbClr val="3F3F3F"/>
      </a:dk2>
      <a:lt2>
        <a:srgbClr val="F1EFED"/>
      </a:lt2>
      <a:accent1>
        <a:srgbClr val="9FC579"/>
      </a:accent1>
      <a:accent2>
        <a:srgbClr val="8D82BC"/>
      </a:accent2>
      <a:accent3>
        <a:srgbClr val="8E8F9A"/>
      </a:accent3>
      <a:accent4>
        <a:srgbClr val="FF8E5B"/>
      </a:accent4>
      <a:accent5>
        <a:srgbClr val="B16B8E"/>
      </a:accent5>
      <a:accent6>
        <a:srgbClr val="0B82F9"/>
      </a:accent6>
      <a:hlink>
        <a:srgbClr val="0B82F9"/>
      </a:hlink>
      <a:folHlink>
        <a:srgbClr val="B16B8E"/>
      </a:folHlink>
    </a:clrScheme>
    <a:fontScheme name="Daily Appointment Calendar">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I64"/>
  <sheetViews>
    <sheetView showGridLines="0" tabSelected="1" zoomScaleNormal="100" zoomScaleSheetLayoutView="100" workbookViewId="0"/>
  </sheetViews>
  <sheetFormatPr defaultRowHeight="69.95" customHeight="1" x14ac:dyDescent="0.3"/>
  <cols>
    <col min="1" max="1" width="2.625" style="2" customWidth="1"/>
    <col min="2" max="2" width="32.125" customWidth="1"/>
    <col min="3" max="9" width="35" customWidth="1"/>
    <col min="10" max="10" width="2.625" customWidth="1"/>
  </cols>
  <sheetData>
    <row r="1" spans="2:9" ht="50.1" customHeight="1" x14ac:dyDescent="0.3">
      <c r="B1" s="7" t="s">
        <v>0</v>
      </c>
      <c r="C1" s="2"/>
      <c r="D1" s="2"/>
      <c r="E1" s="2"/>
      <c r="F1" s="2"/>
      <c r="G1" s="2"/>
      <c r="H1" s="2"/>
      <c r="I1" s="2"/>
    </row>
    <row r="2" spans="2:9" ht="45" customHeight="1" x14ac:dyDescent="0.3">
      <c r="B2" s="3" t="s">
        <v>1</v>
      </c>
      <c r="C2" s="10">
        <v>0.25</v>
      </c>
      <c r="D2" s="4" t="s">
        <v>3</v>
      </c>
      <c r="E2" s="11" t="s">
        <v>6</v>
      </c>
      <c r="F2" s="5" t="s">
        <v>5</v>
      </c>
      <c r="G2" s="12">
        <f ca="1">TODAY()</f>
        <v>42859</v>
      </c>
      <c r="H2" s="2"/>
      <c r="I2" s="2"/>
    </row>
    <row r="3" spans="2:9" ht="24.95" customHeight="1" x14ac:dyDescent="0.3">
      <c r="B3" s="6" t="s">
        <v>2</v>
      </c>
      <c r="C3" s="1">
        <f ca="1">WEEKDAY(ΈναρξηΕβδομάδας)</f>
        <v>5</v>
      </c>
      <c r="D3" s="1">
        <f ca="1">WEEKDAY(ΈναρξηΕβδομάδας+1,1)</f>
        <v>6</v>
      </c>
      <c r="E3" s="1">
        <f ca="1">WEEKDAY(ΈναρξηΕβδομάδας+2,1)</f>
        <v>7</v>
      </c>
      <c r="F3" s="1">
        <f ca="1">WEEKDAY(ΈναρξηΕβδομάδας+3,1)</f>
        <v>1</v>
      </c>
      <c r="G3" s="1">
        <f ca="1">WEEKDAY(ΈναρξηΕβδομάδας+4,1)</f>
        <v>2</v>
      </c>
      <c r="H3" s="1">
        <f ca="1">WEEKDAY(ΈναρξηΕβδομάδας+5,1)</f>
        <v>3</v>
      </c>
      <c r="I3" s="1">
        <f ca="1">WEEKDAY(ΈναρξηΕβδομάδας+6,1)</f>
        <v>4</v>
      </c>
    </row>
    <row r="4" spans="2:9" ht="69.95" customHeight="1" x14ac:dyDescent="0.3">
      <c r="B4" s="9">
        <f>ΈναρξηΧρονοδιαγράμματος</f>
        <v>0.25</v>
      </c>
      <c r="C4" s="2"/>
      <c r="D4" s="2"/>
      <c r="E4" s="2"/>
      <c r="F4" s="2"/>
      <c r="G4" s="2"/>
      <c r="H4" s="2"/>
      <c r="I4" s="2"/>
    </row>
    <row r="5" spans="2:9" ht="69.95" customHeight="1" x14ac:dyDescent="0.3">
      <c r="B5" s="9">
        <f t="shared" ref="B5:B36" si="0">B4+Προσαύξηση</f>
        <v>0.26041666666666669</v>
      </c>
      <c r="C5" s="2"/>
      <c r="D5" s="2"/>
      <c r="E5" s="2"/>
      <c r="F5" s="2"/>
      <c r="G5" s="2"/>
      <c r="H5" s="2"/>
      <c r="I5" s="2"/>
    </row>
    <row r="6" spans="2:9" ht="69.95" customHeight="1" x14ac:dyDescent="0.3">
      <c r="B6" s="9">
        <f t="shared" si="0"/>
        <v>0.27083333333333337</v>
      </c>
      <c r="C6" s="2"/>
      <c r="D6" s="2"/>
      <c r="E6" s="2" t="s">
        <v>4</v>
      </c>
      <c r="F6" s="2"/>
      <c r="G6" s="2"/>
      <c r="H6" s="2"/>
      <c r="I6" s="2"/>
    </row>
    <row r="7" spans="2:9" ht="69.95" customHeight="1" x14ac:dyDescent="0.3">
      <c r="B7" s="9">
        <f t="shared" si="0"/>
        <v>0.28125000000000006</v>
      </c>
      <c r="C7" s="2"/>
      <c r="D7" s="2"/>
      <c r="E7" s="2"/>
      <c r="F7" s="2"/>
      <c r="G7" s="2"/>
      <c r="H7" s="2"/>
      <c r="I7" s="2"/>
    </row>
    <row r="8" spans="2:9" ht="69.95" customHeight="1" x14ac:dyDescent="0.3">
      <c r="B8" s="9">
        <f t="shared" si="0"/>
        <v>0.29166666666666674</v>
      </c>
      <c r="C8" s="2"/>
      <c r="D8" s="2"/>
      <c r="E8" s="2"/>
      <c r="F8" s="2"/>
      <c r="G8" s="2"/>
      <c r="H8" s="2"/>
      <c r="I8" s="2"/>
    </row>
    <row r="9" spans="2:9" ht="69.95" customHeight="1" x14ac:dyDescent="0.3">
      <c r="B9" s="9">
        <f t="shared" si="0"/>
        <v>0.30208333333333343</v>
      </c>
      <c r="C9" s="2"/>
      <c r="D9" s="2"/>
      <c r="E9" s="2"/>
      <c r="F9" s="2"/>
      <c r="G9" s="2"/>
      <c r="H9" s="2"/>
      <c r="I9" s="2"/>
    </row>
    <row r="10" spans="2:9" ht="69.95" customHeight="1" x14ac:dyDescent="0.3">
      <c r="B10" s="9">
        <f t="shared" si="0"/>
        <v>0.31250000000000011</v>
      </c>
      <c r="C10" s="2"/>
      <c r="D10" s="2"/>
      <c r="E10" s="2"/>
      <c r="F10" s="2"/>
      <c r="G10" s="2"/>
      <c r="H10" s="2"/>
      <c r="I10" s="2"/>
    </row>
    <row r="11" spans="2:9" ht="69.95" customHeight="1" x14ac:dyDescent="0.3">
      <c r="B11" s="9">
        <f t="shared" si="0"/>
        <v>0.3229166666666668</v>
      </c>
      <c r="C11" s="2"/>
      <c r="D11" s="2"/>
      <c r="E11" s="2"/>
      <c r="F11" s="2"/>
      <c r="G11" s="2"/>
      <c r="H11" s="2"/>
      <c r="I11" s="2"/>
    </row>
    <row r="12" spans="2:9" ht="69.95" customHeight="1" x14ac:dyDescent="0.3">
      <c r="B12" s="9">
        <f t="shared" si="0"/>
        <v>0.33333333333333348</v>
      </c>
      <c r="C12" s="2"/>
      <c r="D12" s="2"/>
      <c r="E12" s="2"/>
      <c r="F12" s="2"/>
      <c r="G12" s="2"/>
      <c r="H12" s="2"/>
      <c r="I12" s="2"/>
    </row>
    <row r="13" spans="2:9" ht="69.95" customHeight="1" x14ac:dyDescent="0.3">
      <c r="B13" s="9">
        <f t="shared" si="0"/>
        <v>0.34375000000000017</v>
      </c>
      <c r="C13" s="2"/>
      <c r="D13" s="2"/>
      <c r="E13" s="2"/>
      <c r="F13" s="2"/>
      <c r="G13" s="2"/>
      <c r="H13" s="2"/>
      <c r="I13" s="2"/>
    </row>
    <row r="14" spans="2:9" ht="69.95" customHeight="1" x14ac:dyDescent="0.3">
      <c r="B14" s="9">
        <f t="shared" si="0"/>
        <v>0.35416666666666685</v>
      </c>
      <c r="C14" s="2"/>
      <c r="D14" s="2"/>
      <c r="E14" s="2"/>
      <c r="F14" s="2"/>
      <c r="G14" s="2"/>
      <c r="H14" s="2"/>
      <c r="I14" s="2"/>
    </row>
    <row r="15" spans="2:9" ht="69.95" customHeight="1" x14ac:dyDescent="0.3">
      <c r="B15" s="9">
        <f t="shared" si="0"/>
        <v>0.36458333333333354</v>
      </c>
      <c r="C15" s="2"/>
      <c r="D15" s="2"/>
      <c r="E15" s="2"/>
      <c r="F15" s="2"/>
      <c r="G15" s="2"/>
      <c r="H15" s="2"/>
      <c r="I15" s="2"/>
    </row>
    <row r="16" spans="2:9" ht="69.95" customHeight="1" x14ac:dyDescent="0.3">
      <c r="B16" s="9">
        <f t="shared" si="0"/>
        <v>0.37500000000000022</v>
      </c>
      <c r="C16" s="2"/>
      <c r="D16" s="2"/>
      <c r="E16" s="2"/>
      <c r="F16" s="2"/>
      <c r="G16" s="2"/>
      <c r="H16" s="2"/>
      <c r="I16" s="2"/>
    </row>
    <row r="17" spans="2:9" ht="69.95" customHeight="1" x14ac:dyDescent="0.3">
      <c r="B17" s="9">
        <f t="shared" si="0"/>
        <v>0.38541666666666691</v>
      </c>
      <c r="C17" s="2"/>
      <c r="D17" s="2"/>
      <c r="E17" s="2"/>
      <c r="F17" s="2"/>
      <c r="G17" s="2"/>
      <c r="H17" s="2"/>
      <c r="I17" s="2"/>
    </row>
    <row r="18" spans="2:9" ht="69.95" customHeight="1" x14ac:dyDescent="0.3">
      <c r="B18" s="9">
        <f t="shared" si="0"/>
        <v>0.39583333333333359</v>
      </c>
      <c r="C18" s="2"/>
      <c r="D18" s="2"/>
      <c r="E18" s="2"/>
      <c r="F18" s="2"/>
      <c r="G18" s="2"/>
      <c r="H18" s="2"/>
      <c r="I18" s="2"/>
    </row>
    <row r="19" spans="2:9" ht="69.95" customHeight="1" x14ac:dyDescent="0.3">
      <c r="B19" s="9">
        <f t="shared" si="0"/>
        <v>0.40625000000000028</v>
      </c>
      <c r="C19" s="2"/>
      <c r="D19" s="2"/>
      <c r="E19" s="2"/>
      <c r="F19" s="2"/>
      <c r="G19" s="2"/>
      <c r="H19" s="2"/>
      <c r="I19" s="2"/>
    </row>
    <row r="20" spans="2:9" ht="69.95" customHeight="1" x14ac:dyDescent="0.3">
      <c r="B20" s="9">
        <f t="shared" si="0"/>
        <v>0.41666666666666696</v>
      </c>
      <c r="C20" s="2"/>
      <c r="D20" s="2"/>
      <c r="E20" s="2"/>
      <c r="F20" s="2"/>
      <c r="G20" s="2"/>
      <c r="H20" s="2"/>
      <c r="I20" s="2"/>
    </row>
    <row r="21" spans="2:9" ht="69.95" customHeight="1" x14ac:dyDescent="0.3">
      <c r="B21" s="9">
        <f t="shared" si="0"/>
        <v>0.42708333333333365</v>
      </c>
      <c r="C21" s="2"/>
      <c r="D21" s="2"/>
      <c r="E21" s="2"/>
      <c r="F21" s="2"/>
      <c r="G21" s="2"/>
      <c r="H21" s="2"/>
      <c r="I21" s="2"/>
    </row>
    <row r="22" spans="2:9" ht="69.95" customHeight="1" x14ac:dyDescent="0.3">
      <c r="B22" s="9">
        <f t="shared" si="0"/>
        <v>0.43750000000000033</v>
      </c>
      <c r="C22" s="2"/>
      <c r="D22" s="2"/>
      <c r="E22" s="2"/>
      <c r="F22" s="2"/>
      <c r="G22" s="2"/>
      <c r="H22" s="2"/>
      <c r="I22" s="2"/>
    </row>
    <row r="23" spans="2:9" ht="69.95" customHeight="1" x14ac:dyDescent="0.3">
      <c r="B23" s="9">
        <f t="shared" si="0"/>
        <v>0.44791666666666702</v>
      </c>
      <c r="C23" s="2"/>
      <c r="D23" s="2"/>
      <c r="E23" s="2"/>
      <c r="F23" s="2"/>
      <c r="G23" s="2"/>
      <c r="H23" s="2"/>
      <c r="I23" s="2"/>
    </row>
    <row r="24" spans="2:9" ht="69.95" customHeight="1" x14ac:dyDescent="0.3">
      <c r="B24" s="9">
        <f t="shared" si="0"/>
        <v>0.4583333333333337</v>
      </c>
      <c r="C24" s="2"/>
      <c r="D24" s="2"/>
      <c r="E24" s="2"/>
      <c r="F24" s="2"/>
      <c r="G24" s="2"/>
      <c r="H24" s="2"/>
      <c r="I24" s="2"/>
    </row>
    <row r="25" spans="2:9" ht="69.95" customHeight="1" x14ac:dyDescent="0.3">
      <c r="B25" s="9">
        <f t="shared" si="0"/>
        <v>0.46875000000000039</v>
      </c>
      <c r="C25" s="2"/>
      <c r="D25" s="2"/>
      <c r="E25" s="2"/>
      <c r="F25" s="2"/>
      <c r="G25" s="2"/>
      <c r="H25" s="2"/>
      <c r="I25" s="2"/>
    </row>
    <row r="26" spans="2:9" ht="69.95" customHeight="1" x14ac:dyDescent="0.3">
      <c r="B26" s="9">
        <f t="shared" si="0"/>
        <v>0.47916666666666707</v>
      </c>
      <c r="C26" s="2"/>
      <c r="D26" s="2"/>
      <c r="E26" s="2"/>
      <c r="F26" s="2"/>
      <c r="G26" s="2"/>
      <c r="H26" s="2"/>
      <c r="I26" s="2"/>
    </row>
    <row r="27" spans="2:9" ht="69.95" customHeight="1" x14ac:dyDescent="0.3">
      <c r="B27" s="9">
        <f t="shared" si="0"/>
        <v>0.48958333333333376</v>
      </c>
      <c r="C27" s="2"/>
      <c r="D27" s="2"/>
      <c r="E27" s="2"/>
      <c r="F27" s="2"/>
      <c r="G27" s="2"/>
      <c r="H27" s="2"/>
      <c r="I27" s="2"/>
    </row>
    <row r="28" spans="2:9" ht="69.95" customHeight="1" x14ac:dyDescent="0.3">
      <c r="B28" s="9">
        <f t="shared" si="0"/>
        <v>0.50000000000000044</v>
      </c>
      <c r="C28" s="2"/>
      <c r="D28" s="2"/>
      <c r="E28" s="2"/>
      <c r="F28" s="2"/>
      <c r="G28" s="2"/>
      <c r="H28" s="2"/>
      <c r="I28" s="2"/>
    </row>
    <row r="29" spans="2:9" ht="69.95" customHeight="1" x14ac:dyDescent="0.3">
      <c r="B29" s="9">
        <f t="shared" si="0"/>
        <v>0.51041666666666707</v>
      </c>
      <c r="C29" s="2"/>
      <c r="D29" s="2"/>
      <c r="E29" s="2"/>
      <c r="F29" s="2"/>
      <c r="G29" s="2"/>
      <c r="H29" s="2"/>
      <c r="I29" s="2"/>
    </row>
    <row r="30" spans="2:9" ht="69.95" customHeight="1" x14ac:dyDescent="0.3">
      <c r="B30" s="9">
        <f t="shared" si="0"/>
        <v>0.5208333333333337</v>
      </c>
      <c r="C30" s="2"/>
      <c r="D30" s="2"/>
      <c r="E30" s="2"/>
      <c r="F30" s="2"/>
      <c r="G30" s="2"/>
      <c r="H30" s="2"/>
      <c r="I30" s="2"/>
    </row>
    <row r="31" spans="2:9" ht="69.95" customHeight="1" x14ac:dyDescent="0.3">
      <c r="B31" s="9">
        <f t="shared" si="0"/>
        <v>0.53125000000000033</v>
      </c>
      <c r="C31" s="2"/>
      <c r="D31" s="2"/>
      <c r="E31" s="2"/>
      <c r="F31" s="2"/>
      <c r="G31" s="2"/>
      <c r="H31" s="2"/>
      <c r="I31" s="2"/>
    </row>
    <row r="32" spans="2:9" ht="69.95" customHeight="1" x14ac:dyDescent="0.3">
      <c r="B32" s="9">
        <f t="shared" si="0"/>
        <v>0.54166666666666696</v>
      </c>
      <c r="C32" s="2"/>
      <c r="D32" s="2"/>
      <c r="E32" s="2"/>
      <c r="F32" s="2"/>
      <c r="G32" s="2"/>
      <c r="H32" s="2"/>
      <c r="I32" s="2"/>
    </row>
    <row r="33" spans="2:9" ht="69.95" customHeight="1" x14ac:dyDescent="0.3">
      <c r="B33" s="9">
        <f t="shared" si="0"/>
        <v>0.55208333333333359</v>
      </c>
      <c r="C33" s="2"/>
      <c r="D33" s="2"/>
      <c r="E33" s="2"/>
      <c r="F33" s="2"/>
      <c r="G33" s="2"/>
      <c r="H33" s="2"/>
      <c r="I33" s="2"/>
    </row>
    <row r="34" spans="2:9" ht="69.95" customHeight="1" x14ac:dyDescent="0.3">
      <c r="B34" s="9">
        <f t="shared" si="0"/>
        <v>0.56250000000000022</v>
      </c>
      <c r="C34" s="2"/>
      <c r="D34" s="2"/>
      <c r="E34" s="2"/>
      <c r="F34" s="2"/>
      <c r="G34" s="2"/>
      <c r="H34" s="2"/>
      <c r="I34" s="2"/>
    </row>
    <row r="35" spans="2:9" ht="69.95" customHeight="1" x14ac:dyDescent="0.3">
      <c r="B35" s="9">
        <f t="shared" si="0"/>
        <v>0.57291666666666685</v>
      </c>
      <c r="C35" s="2"/>
      <c r="D35" s="2"/>
      <c r="E35" s="2"/>
      <c r="F35" s="2"/>
      <c r="G35" s="2"/>
      <c r="H35" s="2"/>
      <c r="I35" s="2"/>
    </row>
    <row r="36" spans="2:9" ht="69.95" customHeight="1" x14ac:dyDescent="0.3">
      <c r="B36" s="9">
        <f t="shared" si="0"/>
        <v>0.58333333333333348</v>
      </c>
      <c r="C36" s="2"/>
      <c r="D36" s="2"/>
      <c r="E36" s="2"/>
      <c r="F36" s="2"/>
      <c r="G36" s="2"/>
      <c r="H36" s="2"/>
      <c r="I36" s="2"/>
    </row>
    <row r="37" spans="2:9" ht="69.95" customHeight="1" x14ac:dyDescent="0.3">
      <c r="B37" s="9">
        <f t="shared" ref="B37:B64" si="1">B36+Προσαύξηση</f>
        <v>0.59375000000000011</v>
      </c>
      <c r="C37" s="2"/>
      <c r="D37" s="2"/>
      <c r="E37" s="2"/>
      <c r="F37" s="2"/>
      <c r="G37" s="2"/>
      <c r="H37" s="2"/>
      <c r="I37" s="2"/>
    </row>
    <row r="38" spans="2:9" ht="69.95" customHeight="1" x14ac:dyDescent="0.3">
      <c r="B38" s="9">
        <f t="shared" si="1"/>
        <v>0.60416666666666674</v>
      </c>
      <c r="C38" s="2"/>
      <c r="D38" s="2"/>
      <c r="E38" s="2"/>
      <c r="F38" s="2"/>
      <c r="G38" s="2"/>
      <c r="H38" s="2"/>
      <c r="I38" s="2"/>
    </row>
    <row r="39" spans="2:9" ht="69.95" customHeight="1" x14ac:dyDescent="0.3">
      <c r="B39" s="9">
        <f t="shared" si="1"/>
        <v>0.61458333333333337</v>
      </c>
      <c r="C39" s="2"/>
      <c r="D39" s="2"/>
      <c r="E39" s="2"/>
      <c r="F39" s="2"/>
      <c r="G39" s="2"/>
      <c r="H39" s="2"/>
      <c r="I39" s="2"/>
    </row>
    <row r="40" spans="2:9" ht="69.95" customHeight="1" x14ac:dyDescent="0.3">
      <c r="B40" s="9">
        <f t="shared" si="1"/>
        <v>0.625</v>
      </c>
      <c r="C40" s="8"/>
      <c r="D40" s="8"/>
      <c r="E40" s="8"/>
      <c r="F40" s="8"/>
      <c r="G40" s="8"/>
      <c r="H40" s="8"/>
      <c r="I40" s="8"/>
    </row>
    <row r="41" spans="2:9" ht="69.95" customHeight="1" x14ac:dyDescent="0.3">
      <c r="B41" s="9">
        <f t="shared" si="1"/>
        <v>0.63541666666666663</v>
      </c>
      <c r="C41" s="8"/>
      <c r="D41" s="8"/>
      <c r="E41" s="8"/>
      <c r="F41" s="8"/>
      <c r="G41" s="8"/>
      <c r="H41" s="8"/>
      <c r="I41" s="8"/>
    </row>
    <row r="42" spans="2:9" ht="69.95" customHeight="1" x14ac:dyDescent="0.3">
      <c r="B42" s="9">
        <f t="shared" si="1"/>
        <v>0.64583333333333326</v>
      </c>
      <c r="C42" s="8"/>
      <c r="D42" s="8"/>
      <c r="E42" s="8"/>
      <c r="F42" s="8"/>
      <c r="G42" s="8"/>
      <c r="H42" s="8"/>
      <c r="I42" s="8"/>
    </row>
    <row r="43" spans="2:9" ht="69.95" customHeight="1" x14ac:dyDescent="0.3">
      <c r="B43" s="9">
        <f t="shared" si="1"/>
        <v>0.65624999999999989</v>
      </c>
      <c r="C43" s="8"/>
      <c r="D43" s="8"/>
      <c r="E43" s="8"/>
      <c r="F43" s="8"/>
      <c r="G43" s="8"/>
      <c r="H43" s="8"/>
      <c r="I43" s="8"/>
    </row>
    <row r="44" spans="2:9" ht="69.95" customHeight="1" x14ac:dyDescent="0.3">
      <c r="B44" s="9">
        <f t="shared" si="1"/>
        <v>0.66666666666666652</v>
      </c>
      <c r="C44" s="8"/>
      <c r="D44" s="8"/>
      <c r="E44" s="8"/>
      <c r="F44" s="8"/>
      <c r="G44" s="8"/>
      <c r="H44" s="8"/>
      <c r="I44" s="8"/>
    </row>
    <row r="45" spans="2:9" ht="69.95" customHeight="1" x14ac:dyDescent="0.3">
      <c r="B45" s="9">
        <f t="shared" si="1"/>
        <v>0.67708333333333315</v>
      </c>
      <c r="C45" s="8"/>
      <c r="D45" s="8"/>
      <c r="E45" s="8"/>
      <c r="F45" s="8"/>
      <c r="G45" s="8"/>
      <c r="H45" s="8"/>
      <c r="I45" s="8"/>
    </row>
    <row r="46" spans="2:9" ht="69.95" customHeight="1" x14ac:dyDescent="0.3">
      <c r="B46" s="9">
        <f t="shared" si="1"/>
        <v>0.68749999999999978</v>
      </c>
      <c r="C46" s="8"/>
      <c r="D46" s="8"/>
      <c r="E46" s="8"/>
      <c r="F46" s="8"/>
      <c r="G46" s="8"/>
      <c r="H46" s="8"/>
      <c r="I46" s="8"/>
    </row>
    <row r="47" spans="2:9" ht="69.95" customHeight="1" x14ac:dyDescent="0.3">
      <c r="B47" s="9">
        <f t="shared" si="1"/>
        <v>0.69791666666666641</v>
      </c>
      <c r="C47" s="8"/>
      <c r="D47" s="8"/>
      <c r="E47" s="8"/>
      <c r="F47" s="8"/>
      <c r="G47" s="8"/>
      <c r="H47" s="8"/>
      <c r="I47" s="8"/>
    </row>
    <row r="48" spans="2:9" ht="69.95" customHeight="1" x14ac:dyDescent="0.3">
      <c r="B48" s="9">
        <f t="shared" si="1"/>
        <v>0.70833333333333304</v>
      </c>
      <c r="C48" s="8"/>
      <c r="D48" s="8"/>
      <c r="E48" s="8"/>
      <c r="F48" s="8"/>
      <c r="G48" s="8"/>
      <c r="H48" s="8"/>
      <c r="I48" s="8"/>
    </row>
    <row r="49" spans="2:9" ht="69.95" customHeight="1" x14ac:dyDescent="0.3">
      <c r="B49" s="9">
        <f t="shared" si="1"/>
        <v>0.71874999999999967</v>
      </c>
      <c r="C49" s="8"/>
      <c r="D49" s="8"/>
      <c r="E49" s="8"/>
      <c r="F49" s="8"/>
      <c r="G49" s="8"/>
      <c r="H49" s="8"/>
      <c r="I49" s="8"/>
    </row>
    <row r="50" spans="2:9" ht="69.95" customHeight="1" x14ac:dyDescent="0.3">
      <c r="B50" s="9">
        <f t="shared" si="1"/>
        <v>0.7291666666666663</v>
      </c>
      <c r="C50" s="8"/>
      <c r="D50" s="8"/>
      <c r="E50" s="8"/>
      <c r="F50" s="8"/>
      <c r="G50" s="8"/>
      <c r="H50" s="8"/>
      <c r="I50" s="8"/>
    </row>
    <row r="51" spans="2:9" ht="69.95" customHeight="1" x14ac:dyDescent="0.3">
      <c r="B51" s="9">
        <f t="shared" si="1"/>
        <v>0.73958333333333293</v>
      </c>
      <c r="C51" s="8"/>
      <c r="D51" s="8"/>
      <c r="E51" s="8"/>
      <c r="F51" s="8"/>
      <c r="G51" s="8"/>
      <c r="H51" s="8"/>
      <c r="I51" s="8"/>
    </row>
    <row r="52" spans="2:9" ht="69.95" customHeight="1" x14ac:dyDescent="0.3">
      <c r="B52" s="9">
        <f t="shared" si="1"/>
        <v>0.74999999999999956</v>
      </c>
      <c r="C52" s="8"/>
      <c r="D52" s="8"/>
      <c r="E52" s="8"/>
      <c r="F52" s="8"/>
      <c r="G52" s="8"/>
      <c r="H52" s="8"/>
      <c r="I52" s="8"/>
    </row>
    <row r="53" spans="2:9" ht="69.95" customHeight="1" x14ac:dyDescent="0.3">
      <c r="B53" s="9">
        <f t="shared" si="1"/>
        <v>0.76041666666666619</v>
      </c>
      <c r="C53" s="8"/>
      <c r="D53" s="8"/>
      <c r="E53" s="8"/>
      <c r="F53" s="8"/>
      <c r="G53" s="8"/>
      <c r="H53" s="8"/>
      <c r="I53" s="8"/>
    </row>
    <row r="54" spans="2:9" ht="69.95" customHeight="1" x14ac:dyDescent="0.3">
      <c r="B54" s="9">
        <f t="shared" si="1"/>
        <v>0.77083333333333282</v>
      </c>
      <c r="C54" s="8"/>
      <c r="D54" s="8"/>
      <c r="E54" s="8"/>
      <c r="F54" s="8"/>
      <c r="G54" s="8"/>
      <c r="H54" s="8"/>
      <c r="I54" s="8"/>
    </row>
    <row r="55" spans="2:9" ht="69.95" customHeight="1" x14ac:dyDescent="0.3">
      <c r="B55" s="9">
        <f t="shared" si="1"/>
        <v>0.78124999999999944</v>
      </c>
      <c r="C55" s="8"/>
      <c r="D55" s="8"/>
      <c r="E55" s="8"/>
      <c r="F55" s="8"/>
      <c r="G55" s="8"/>
      <c r="H55" s="8"/>
      <c r="I55" s="8"/>
    </row>
    <row r="56" spans="2:9" ht="69.95" customHeight="1" x14ac:dyDescent="0.3">
      <c r="B56" s="9">
        <f t="shared" si="1"/>
        <v>0.79166666666666607</v>
      </c>
      <c r="C56" s="8"/>
      <c r="D56" s="8"/>
      <c r="E56" s="8"/>
      <c r="F56" s="8"/>
      <c r="G56" s="8"/>
      <c r="H56" s="8"/>
      <c r="I56" s="8"/>
    </row>
    <row r="57" spans="2:9" ht="69.95" customHeight="1" x14ac:dyDescent="0.3">
      <c r="B57" s="9">
        <f t="shared" si="1"/>
        <v>0.8020833333333327</v>
      </c>
      <c r="C57" s="8"/>
      <c r="D57" s="8"/>
      <c r="E57" s="8"/>
      <c r="F57" s="8"/>
      <c r="G57" s="8"/>
      <c r="H57" s="8"/>
      <c r="I57" s="8"/>
    </row>
    <row r="58" spans="2:9" ht="69.95" customHeight="1" x14ac:dyDescent="0.3">
      <c r="B58" s="9">
        <f t="shared" si="1"/>
        <v>0.81249999999999933</v>
      </c>
      <c r="C58" s="8"/>
      <c r="D58" s="8"/>
      <c r="E58" s="8"/>
      <c r="F58" s="8"/>
      <c r="G58" s="8"/>
      <c r="H58" s="8"/>
      <c r="I58" s="8"/>
    </row>
    <row r="59" spans="2:9" ht="69.95" customHeight="1" x14ac:dyDescent="0.3">
      <c r="B59" s="9">
        <f t="shared" si="1"/>
        <v>0.82291666666666596</v>
      </c>
      <c r="C59" s="8"/>
      <c r="D59" s="8"/>
      <c r="E59" s="8"/>
      <c r="F59" s="8"/>
      <c r="G59" s="8"/>
      <c r="H59" s="8"/>
      <c r="I59" s="8"/>
    </row>
    <row r="60" spans="2:9" ht="69.95" customHeight="1" x14ac:dyDescent="0.3">
      <c r="B60" s="9">
        <f t="shared" si="1"/>
        <v>0.83333333333333259</v>
      </c>
      <c r="C60" s="8"/>
      <c r="D60" s="8"/>
      <c r="E60" s="8"/>
      <c r="F60" s="8"/>
      <c r="G60" s="8"/>
      <c r="H60" s="8"/>
      <c r="I60" s="8"/>
    </row>
    <row r="61" spans="2:9" ht="69.95" customHeight="1" x14ac:dyDescent="0.3">
      <c r="B61" s="9">
        <f t="shared" si="1"/>
        <v>0.84374999999999922</v>
      </c>
      <c r="C61" s="8"/>
      <c r="D61" s="8"/>
      <c r="E61" s="8"/>
      <c r="F61" s="8"/>
      <c r="G61" s="8"/>
      <c r="H61" s="8"/>
      <c r="I61" s="8"/>
    </row>
    <row r="62" spans="2:9" ht="69.95" customHeight="1" x14ac:dyDescent="0.3">
      <c r="B62" s="9">
        <f t="shared" si="1"/>
        <v>0.85416666666666585</v>
      </c>
      <c r="C62" s="8"/>
      <c r="D62" s="8"/>
      <c r="E62" s="8"/>
      <c r="F62" s="8"/>
      <c r="G62" s="8"/>
      <c r="H62" s="8"/>
      <c r="I62" s="8"/>
    </row>
    <row r="63" spans="2:9" ht="69.95" customHeight="1" x14ac:dyDescent="0.3">
      <c r="B63" s="9">
        <f t="shared" si="1"/>
        <v>0.86458333333333248</v>
      </c>
      <c r="C63" s="8"/>
      <c r="D63" s="8"/>
      <c r="E63" s="8"/>
      <c r="F63" s="8"/>
      <c r="G63" s="8"/>
      <c r="H63" s="8"/>
      <c r="I63" s="8"/>
    </row>
    <row r="64" spans="2:9" ht="69.95" customHeight="1" x14ac:dyDescent="0.3">
      <c r="B64" s="9">
        <f t="shared" si="1"/>
        <v>0.87499999999999911</v>
      </c>
      <c r="C64" s="8"/>
      <c r="D64" s="8"/>
      <c r="E64" s="8"/>
      <c r="F64" s="8"/>
      <c r="G64" s="8"/>
      <c r="H64" s="8"/>
      <c r="I64" s="8"/>
    </row>
  </sheetData>
  <sheetProtection selectLockedCells="1"/>
  <conditionalFormatting sqref="B4:I38">
    <cfRule type="expression" dxfId="25" priority="54">
      <formula>($B4&lt;=ΤρέχουσαΏρα)*($B5&gt;=ΤρέχουσαΏρα)</formula>
    </cfRule>
  </conditionalFormatting>
  <conditionalFormatting sqref="C3:I3">
    <cfRule type="expression" dxfId="24" priority="99">
      <formula>(C3=ΑυτήΗΗμέραΤηςΕβδομάδας)*($B4&lt;0.999)</formula>
    </cfRule>
  </conditionalFormatting>
  <conditionalFormatting sqref="C4:I64">
    <cfRule type="expression" dxfId="23" priority="14" stopIfTrue="1">
      <formula>C4&lt;&gt;""</formula>
    </cfRule>
    <cfRule type="expression" dxfId="22" priority="55" stopIfTrue="1">
      <formula>AND(C4&lt;&gt;"",C$3=ΑυτήΗΗμέραΤηςΕβδομάδας)</formula>
    </cfRule>
  </conditionalFormatting>
  <conditionalFormatting sqref="C4:I64">
    <cfRule type="expression" dxfId="21" priority="59">
      <formula>(C$3=ΑυτήΗΗμέραΤηςΕβδομάδας)*($B4&lt;ΏραΛήξηςΗμερ.)</formula>
    </cfRule>
    <cfRule type="expression" dxfId="20" priority="64">
      <formula>(C4=C3)*(C$3=ΑυτήΗΗμέραΤηςΕβδομάδας)*(C4&lt;&gt;0)*($B4&lt;0.875)</formula>
    </cfRule>
    <cfRule type="expression" dxfId="19" priority="101">
      <formula>(C$3=ΑυτήΗΗμέραΤηςΕβδομάδας)*(C4&lt;&gt;0)*($B4&lt;ΏραΛήξηςΗμερ.)</formula>
    </cfRule>
  </conditionalFormatting>
  <conditionalFormatting sqref="B4:B38">
    <cfRule type="expression" dxfId="18" priority="18">
      <formula>($B4&lt;=ΤρέχουσαΏρα)*($B5&gt;=ΤρέχουσαΏρα)</formula>
    </cfRule>
    <cfRule type="expression" dxfId="17" priority="53">
      <formula>($B4&lt;=ΤρέχουσαΏρα)*($B5&gt;=ΤρέχουσαΏρα)</formula>
    </cfRule>
  </conditionalFormatting>
  <conditionalFormatting sqref="I4:I38">
    <cfRule type="expression" dxfId="16" priority="19">
      <formula>($B4&lt;=ΤρέχουσαΏρα)*($B5&gt;=ΤρέχουσαΏρα)</formula>
    </cfRule>
  </conditionalFormatting>
  <conditionalFormatting sqref="B4:I64">
    <cfRule type="expression" dxfId="15" priority="92">
      <formula>AND($B4&lt;ΏραΛήξηςΗμερ.,MOD(ROW(),2)=0)</formula>
    </cfRule>
    <cfRule type="expression" dxfId="14" priority="94">
      <formula>AND($B4&lt;ΏραΛήξηςΗμερ.,MOD(ROW(),2)=1)</formula>
    </cfRule>
  </conditionalFormatting>
  <conditionalFormatting sqref="B4:I604">
    <cfRule type="expression" dxfId="13" priority="13" stopIfTrue="1">
      <formula>$B4&gt;ΏραΛήξηςΗμερ.</formula>
    </cfRule>
  </conditionalFormatting>
  <conditionalFormatting sqref="B39:I64">
    <cfRule type="expression" dxfId="12" priority="399">
      <formula>($B39&lt;=ΤρέχουσαΏρα)*($B65&gt;=ΤρέχουσαΏρα)</formula>
    </cfRule>
  </conditionalFormatting>
  <conditionalFormatting sqref="B39:B64">
    <cfRule type="expression" dxfId="11" priority="400">
      <formula>($B39&lt;=ΤρέχουσαΏρα)*($B65&gt;=ΤρέχουσαΏρα)</formula>
    </cfRule>
    <cfRule type="expression" dxfId="10" priority="401">
      <formula>($B39&lt;=ΤρέχουσαΏρα)*($B65&gt;=ΤρέχουσαΏρα)</formula>
    </cfRule>
  </conditionalFormatting>
  <conditionalFormatting sqref="I39:I64">
    <cfRule type="expression" dxfId="9" priority="402">
      <formula>($B39&lt;=ΤρέχουσαΏρα)*($B65&gt;=ΤρέχουσαΏρα)</formula>
    </cfRule>
  </conditionalFormatting>
  <dataValidations xWindow="39" yWindow="332" count="10">
    <dataValidation type="list" allowBlank="1" showInputMessage="1" showErrorMessage="1" error="Επιλέξτε μια ώρα από τις καταχωρήσεις στη λίστα. Επιλέξτε &quot;ΑΚΥΡΟ&quot; και, στη συνέχεια, ALT+ΚΑΤΩ ΒΕΛΟΣ για να επιλέξετε από την αναπτυσσόμενη λίστα" prompt="Επιλέξτε ώρα έναρξης χρονοδιαγράμματος σε αυτό το κελί. Πατήστε το συνδυασμό πλήκτρων ALT+ΚΑΤΩ ΒΕΛΟΣ για να ανοίξετε την αναπτυσσόμενη λίστα και, στη συνέχεια, πατήστε το πλήκτρο ENTER για να επιλέξετε" sqref="C2">
      <formula1>"6:00, 7:00, 8:00, 9:00, 10:00, 11:00, 12:00, 1:00 , 2:00, 3:00, 4:00, 5:00"</formula1>
    </dataValidation>
    <dataValidation type="list" allowBlank="1" showInputMessage="1" showErrorMessage="1" error="Επιλέξτε ένα χρονικό διάστημα από τις καταχωρήσεις στη λίστα. Επιλέξτε &quot;ΑΚΥΡΟ&quot; και, στη συνέχεια, ALT+ΚΑΤΩ ΒΕΛΟΣ για να επιλέξετε από την αναπτυσσόμενη λίστα" prompt="Επιλέξτε χρονικό διάστημα σε αυτό το κελί. Πατήστε το συνδυασμό πλήκτρων ALT+ΚΑΤΩ ΒΕΛΟΣ για να ανοίξετε την αναπτυσσόμενη λίστα και, στη συνέχεια, πατήστε το πλήκτρο ENTER για να επιλέξετε" sqref="E2">
      <formula1>"15 ΛΕΠΤΆ, 20 ΛΕΠΤΑ, 30 ΛΕΠΤΑ, 40 ΛΕΠΤΑ, 45 ΛΕΠΤΑ, 60 ΛΕΠΤΑ"</formula1>
    </dataValidation>
    <dataValidation allowBlank="1" showInputMessage="1" showErrorMessage="1" prompt="Δημιουργήστε ένα ημερολόγιο ημερήσιων συναντήσεων σε αυτό το φύλλο εργασίας. Ρυθμίστε την ώρα έναρξης χρονοδιαγράμματος και το χρονικό διάστημα και εισαγάγετε την ημερομηνία έναρξης της εβδομάδας. Εισαγάγετε συναντήσεις στον πίνακα ημερήσιων συναντήσεων" sqref="A1"/>
    <dataValidation allowBlank="1" showInputMessage="1" showErrorMessage="1" prompt="Ο τίτλος αυτού του φύλλου εργασίας είναι σε αυτό το κελί" sqref="B1"/>
    <dataValidation allowBlank="1" showInputMessage="1" showErrorMessage="1" prompt="Επιλέξτε την ώρα έναρξης χρονοδιαγράμματος, το χρονικό διάστημα και εισαγάγετε την ημερομηνία έναρξης της εβδομάδας στα κελιά που βρίσκονται στα δεξιά" sqref="B2"/>
    <dataValidation allowBlank="1" showInputMessage="1" showErrorMessage="1" prompt="Επιλέξτε χρονικό διάστημα στο κελί στα δεξιά" sqref="D2"/>
    <dataValidation allowBlank="1" showInputMessage="1" showErrorMessage="1" prompt="Εισαγάγετε την ημερομηνία έναρξης της εβδομάδας στο κελί στα δεξιά" sqref="F2"/>
    <dataValidation allowBlank="1" showInputMessage="1" showErrorMessage="1" prompt="Εισαγάγετε την ημερομηνία έναρξης της εβδομάδας σε αυτό το κελί" sqref="G2"/>
    <dataValidation allowBlank="1" showInputMessage="1" showErrorMessage="1" prompt="Ο χρόνος σε αυτή τη στήλη ενημερώνεται αυτόματα με την έναρξη χρονοδιαγράμματος και το χρονικό διάστημα. Τα κελιά στα δεξιά περιέχουν τις ημέρες της εβδομάδας. Εισαγάγετε συναντήσεις για τα χρονικά διαστήματα κάτω από κάθε ημέρα της εβδομάδας" sqref="B3"/>
    <dataValidation allowBlank="1" showInputMessage="1" showErrorMessage="1" prompt="Η ημέρα έναρξης της εβδομάδας σε αυτό το κελί ενημερώνεται αυτόματα με βάση την ημερομηνία έναρξης χρονοδιαγράμματος που πληκτρολογήσατε παραπάνω. Εισαγάγετε τις συναντήσεις στις στήλες πίνακα κάτω από κάθε ημέρα της εβδομάδας" sqref="C3"/>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B4:B6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7</vt:i4>
      </vt:variant>
    </vt:vector>
  </HeadingPairs>
  <TitlesOfParts>
    <vt:vector size="8" baseType="lpstr">
      <vt:lpstr>Ημερολόγιο ημερήσ. συναντήσεων</vt:lpstr>
      <vt:lpstr>'Ημερολόγιο ημερήσ. συναντήσεων'!Print_Titles</vt:lpstr>
      <vt:lpstr>ΑυτήΗΓραμμή</vt:lpstr>
      <vt:lpstr>ΈναρξηΕβδομάδας</vt:lpstr>
      <vt:lpstr>ΈναρξηΧρονοδιαγράμματος</vt:lpstr>
      <vt:lpstr>ΚείμενοΛεπτών</vt:lpstr>
      <vt:lpstr>Τίτλος1</vt:lpstr>
      <vt:lpstr>Φορές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2017-01-26T02:00:50Z</dcterms:created>
  <dcterms:modified xsi:type="dcterms:W3CDTF">2017-05-04T13:51:00Z</dcterms:modified>
</cp:coreProperties>
</file>