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90228_Excel_Word_PPT_Win32_Q3_FEB27\04_PreDTP_Done\it-IT\"/>
    </mc:Choice>
  </mc:AlternateContent>
  <xr:revisionPtr revIDLastSave="0" documentId="13_ncr:1_{A3C095BB-6808-41D2-9114-5D945EB52D07}" xr6:coauthVersionLast="43" xr6:coauthVersionMax="43" xr10:uidLastSave="{00000000-0000-0000-0000-000000000000}"/>
  <bookViews>
    <workbookView xWindow="-120" yWindow="-120" windowWidth="28890" windowHeight="16110" tabRatio="694" xr2:uid="{00000000-000D-0000-FFFF-FFFF00000000}"/>
  </bookViews>
  <sheets>
    <sheet name="VIAGGIO" sheetId="3" r:id="rId1"/>
    <sheet name="ALLOGGIO" sheetId="7" r:id="rId2"/>
    <sheet name="ATTIVITÀ" sheetId="8" r:id="rId3"/>
    <sheet name="BUDGET" sheetId="6" r:id="rId4"/>
  </sheets>
  <definedNames>
    <definedName name="_xlnm.Print_Titles" localSheetId="1">ALLOGGIO!$4:$4</definedName>
    <definedName name="_xlnm.Print_Titles" localSheetId="2">ATTIVITÀ!$4:$4</definedName>
    <definedName name="_xlnm.Print_Titles" localSheetId="3">BUDGET!$6:$6</definedName>
    <definedName name="_xlnm.Print_Titles" localSheetId="0">VIAGGIO!$4:$4</definedName>
    <definedName name="TitoloColonna1">PartenzaArrivo[[#Headers],[Partenza/Arrivo]]</definedName>
    <definedName name="TitoloColonna2">Alloggio[[#Headers],[Check-in]]</definedName>
    <definedName name="TitoloColonna3">Attività[[#Headers],[Attività]]</definedName>
    <definedName name="TitoloColonna4">Budget[[#Headers],[Voce]]</definedName>
    <definedName name="TitoloViaggio">VIAGGIO!$B$1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  <c r="C5" i="3"/>
  <c r="B1" i="6" l="1"/>
  <c r="B1" i="8"/>
  <c r="B1" i="7"/>
  <c r="C5" i="8" l="1"/>
  <c r="E5" i="7" l="1"/>
  <c r="B5" i="7"/>
  <c r="F8" i="6" l="1"/>
  <c r="F7" i="6" l="1"/>
  <c r="F9" i="6" s="1"/>
  <c r="C4" i="6" s="1"/>
</calcChain>
</file>

<file path=xl/sharedStrings.xml><?xml version="1.0" encoding="utf-8"?>
<sst xmlns="http://schemas.openxmlformats.org/spreadsheetml/2006/main" count="76" uniqueCount="45">
  <si>
    <t>Il mio viaggio</t>
  </si>
  <si>
    <t>Partenza/Arrivo</t>
  </si>
  <si>
    <t>Partenza</t>
  </si>
  <si>
    <t>Arrivo</t>
  </si>
  <si>
    <t>Data</t>
  </si>
  <si>
    <t>Ora</t>
  </si>
  <si>
    <t>Compagnia aerea</t>
  </si>
  <si>
    <t>Numero di volo</t>
  </si>
  <si>
    <t>Numero</t>
  </si>
  <si>
    <t>Da</t>
  </si>
  <si>
    <t>Milano</t>
  </si>
  <si>
    <t>Città</t>
  </si>
  <si>
    <t>Catania</t>
  </si>
  <si>
    <t>A</t>
  </si>
  <si>
    <t>Firenze</t>
  </si>
  <si>
    <t>ALLOGGIO</t>
  </si>
  <si>
    <t>Nome hotel</t>
  </si>
  <si>
    <t>Check-in</t>
  </si>
  <si>
    <t>Indirizzo</t>
  </si>
  <si>
    <t>Via Lunedì 1234</t>
  </si>
  <si>
    <t>Telefono</t>
  </si>
  <si>
    <t>(123) 456-7890</t>
  </si>
  <si>
    <t>Check-out</t>
  </si>
  <si>
    <t>Conferma</t>
  </si>
  <si>
    <t>CJ1234</t>
  </si>
  <si>
    <t>ATTIVITÀ</t>
  </si>
  <si>
    <t>Elenco</t>
  </si>
  <si>
    <t>Attività</t>
  </si>
  <si>
    <t>Giro turistico</t>
  </si>
  <si>
    <t>Nome attività</t>
  </si>
  <si>
    <t>Luogo</t>
  </si>
  <si>
    <t>Contatto</t>
  </si>
  <si>
    <t>BUDGET</t>
  </si>
  <si>
    <t>Importo budget</t>
  </si>
  <si>
    <t>% del budget spesa</t>
  </si>
  <si>
    <t>Budget</t>
  </si>
  <si>
    <t>Voce</t>
  </si>
  <si>
    <t>Categoria</t>
  </si>
  <si>
    <t>Totale</t>
  </si>
  <si>
    <t>Descrizione</t>
  </si>
  <si>
    <t>Testo</t>
  </si>
  <si>
    <t>Costo</t>
  </si>
  <si>
    <t>Quantità</t>
  </si>
  <si>
    <t>Importo</t>
  </si>
  <si>
    <t>VIAGGIO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</si>
</sst>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&quot;€&quot;\ #,##0.00"/>
    <numFmt numFmtId="169" formatCode="h:mm;@"/>
    <numFmt numFmtId="170" formatCode="[&lt;=9999999]####\-####;\(0###\)\ ####\-####"/>
  </numFmts>
  <fonts count="20" x14ac:knownFonts="1">
    <font>
      <sz val="11"/>
      <color theme="5" tint="-0.499984740745262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Border="0" applyProtection="0">
      <alignment horizontal="left"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horizontal="left" vertical="center" wrapText="1"/>
    </xf>
    <xf numFmtId="9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4" fontId="3" fillId="0" borderId="0">
      <alignment horizontal="left" vertical="center"/>
    </xf>
    <xf numFmtId="169" fontId="3" fillId="0" borderId="0">
      <alignment horizontal="left" vertical="center"/>
    </xf>
    <xf numFmtId="9" fontId="7" fillId="0" borderId="1">
      <alignment vertical="center"/>
    </xf>
    <xf numFmtId="0" fontId="3" fillId="0" borderId="0">
      <alignment horizontal="right" vertical="center" indent="1"/>
    </xf>
    <xf numFmtId="168" fontId="3" fillId="0" borderId="0">
      <alignment vertical="center"/>
    </xf>
    <xf numFmtId="0" fontId="3" fillId="0" borderId="0">
      <alignment horizontal="left" vertical="center" wrapText="1"/>
    </xf>
    <xf numFmtId="0" fontId="3" fillId="0" borderId="0">
      <alignment horizontal="center" vertical="center" wrapText="1"/>
    </xf>
    <xf numFmtId="170" fontId="3" fillId="0" borderId="0" applyFont="0" applyFill="0" applyBorder="0" applyAlignment="0">
      <alignment horizontal="left" vertical="center" wrapText="1"/>
    </xf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" applyNumberFormat="0" applyAlignment="0" applyProtection="0"/>
    <xf numFmtId="0" fontId="12" fillId="7" borderId="3" applyNumberFormat="0" applyAlignment="0" applyProtection="0"/>
    <xf numFmtId="0" fontId="13" fillId="7" borderId="2" applyNumberFormat="0" applyAlignment="0" applyProtection="0"/>
    <xf numFmtId="0" fontId="14" fillId="0" borderId="4" applyNumberFormat="0" applyFill="0" applyAlignment="0" applyProtection="0"/>
    <xf numFmtId="0" fontId="15" fillId="8" borderId="5" applyNumberFormat="0" applyAlignment="0" applyProtection="0"/>
    <xf numFmtId="0" fontId="16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0" xfId="2" applyAlignment="1">
      <alignment horizontal="left" vertical="center"/>
    </xf>
    <xf numFmtId="0" fontId="2" fillId="2" borderId="0" xfId="2" applyAlignment="1">
      <alignment vertical="center"/>
    </xf>
    <xf numFmtId="0" fontId="5" fillId="0" borderId="0" xfId="3">
      <alignment horizontal="left"/>
    </xf>
    <xf numFmtId="0" fontId="6" fillId="2" borderId="0" xfId="1" applyAlignment="1">
      <alignment vertical="center"/>
    </xf>
    <xf numFmtId="14" fontId="3" fillId="0" borderId="0" xfId="11">
      <alignment horizontal="left" vertical="center"/>
    </xf>
    <xf numFmtId="0" fontId="6" fillId="2" borderId="0" xfId="1" applyAlignment="1">
      <alignment horizontal="left"/>
    </xf>
    <xf numFmtId="0" fontId="6" fillId="2" borderId="0" xfId="1" applyAlignment="1">
      <alignment horizontal="left" vertical="center"/>
    </xf>
    <xf numFmtId="9" fontId="7" fillId="0" borderId="1" xfId="13">
      <alignment vertical="center"/>
    </xf>
    <xf numFmtId="0" fontId="3" fillId="0" borderId="0" xfId="14">
      <alignment horizontal="right" vertical="center" indent="1"/>
    </xf>
    <xf numFmtId="168" fontId="3" fillId="0" borderId="0" xfId="15">
      <alignment vertical="center"/>
    </xf>
    <xf numFmtId="0" fontId="3" fillId="0" borderId="0" xfId="16">
      <alignment horizontal="left" vertical="center" wrapText="1"/>
    </xf>
    <xf numFmtId="0" fontId="3" fillId="0" borderId="0" xfId="17">
      <alignment horizontal="center" vertical="center" wrapText="1"/>
    </xf>
    <xf numFmtId="170" fontId="3" fillId="0" borderId="0" xfId="18">
      <alignment horizontal="left" vertical="center" wrapText="1"/>
    </xf>
    <xf numFmtId="168" fontId="0" fillId="0" borderId="0" xfId="0" applyNumberFormat="1" applyAlignment="1">
      <alignment vertical="center" wrapText="1"/>
    </xf>
    <xf numFmtId="169" fontId="3" fillId="0" borderId="0" xfId="12">
      <alignment horizontal="left" vertical="center"/>
    </xf>
  </cellXfs>
  <cellStyles count="55">
    <cellStyle name="% budget spesa" xfId="13" xr:uid="{00000000-0005-0000-0000-000000000000}"/>
    <cellStyle name="20% - Colore 1" xfId="32" builtinId="30" customBuiltin="1"/>
    <cellStyle name="20% - Colore 2" xfId="36" builtinId="34" customBuiltin="1"/>
    <cellStyle name="20% - Colore 3" xfId="40" builtinId="38" customBuiltin="1"/>
    <cellStyle name="20% - Colore 4" xfId="44" builtinId="42" customBuiltin="1"/>
    <cellStyle name="20% - Colore 5" xfId="48" builtinId="46" customBuiltin="1"/>
    <cellStyle name="20% - Colore 6" xfId="52" builtinId="50" customBuiltin="1"/>
    <cellStyle name="40% - Colore 1" xfId="33" builtinId="31" customBuiltin="1"/>
    <cellStyle name="40% - Colore 2" xfId="37" builtinId="35" customBuiltin="1"/>
    <cellStyle name="40% - Colore 3" xfId="41" builtinId="39" customBuiltin="1"/>
    <cellStyle name="40% - Colore 4" xfId="45" builtinId="43" customBuiltin="1"/>
    <cellStyle name="40% - Colore 5" xfId="49" builtinId="47" customBuiltin="1"/>
    <cellStyle name="40% - Colore 6" xfId="53" builtinId="51" customBuiltin="1"/>
    <cellStyle name="60% - Colore 1" xfId="34" builtinId="32" customBuiltin="1"/>
    <cellStyle name="60% - Colore 2" xfId="38" builtinId="36" customBuiltin="1"/>
    <cellStyle name="60% - Colore 3" xfId="42" builtinId="40" customBuiltin="1"/>
    <cellStyle name="60% - Colore 4" xfId="46" builtinId="44" customBuiltin="1"/>
    <cellStyle name="60% - Colore 5" xfId="50" builtinId="48" customBuiltin="1"/>
    <cellStyle name="60% - Colore 6" xfId="54" builtinId="52" customBuiltin="1"/>
    <cellStyle name="Calcolo" xfId="24" builtinId="22" customBuiltin="1"/>
    <cellStyle name="Cella collegata" xfId="25" builtinId="24" customBuiltin="1"/>
    <cellStyle name="Cella da controllare" xfId="26" builtinId="23" customBuiltin="1"/>
    <cellStyle name="Colore 1" xfId="31" builtinId="29" customBuiltin="1"/>
    <cellStyle name="Colore 2" xfId="35" builtinId="33" customBuiltin="1"/>
    <cellStyle name="Colore 3" xfId="39" builtinId="37" customBuiltin="1"/>
    <cellStyle name="Colore 4" xfId="43" builtinId="41" customBuiltin="1"/>
    <cellStyle name="Colore 5" xfId="47" builtinId="45" customBuiltin="1"/>
    <cellStyle name="Colore 6" xfId="51" builtinId="49" customBuiltin="1"/>
    <cellStyle name="Data" xfId="11" xr:uid="{00000000-0005-0000-0000-000007000000}"/>
    <cellStyle name="Dettagli tabella" xfId="16" xr:uid="{00000000-0005-0000-0000-000010000000}"/>
    <cellStyle name="Etichetta budget" xfId="14" xr:uid="{00000000-0005-0000-0000-000002000000}"/>
    <cellStyle name="Importo" xfId="15" xr:uid="{00000000-0005-0000-0000-000001000000}"/>
    <cellStyle name="Input" xfId="22" builtinId="20" customBuiltin="1"/>
    <cellStyle name="Migliaia" xfId="7" builtinId="3" customBuiltin="1"/>
    <cellStyle name="Migliaia [0]" xfId="8" builtinId="6" customBuiltin="1"/>
    <cellStyle name="Neutrale" xfId="21" builtinId="28" customBuiltin="1"/>
    <cellStyle name="Normale" xfId="0" builtinId="0" customBuiltin="1"/>
    <cellStyle name="Nota" xfId="28" builtinId="10" customBuiltin="1"/>
    <cellStyle name="Ora" xfId="12" xr:uid="{00000000-0005-0000-0000-000011000000}"/>
    <cellStyle name="Output" xfId="23" builtinId="21" customBuiltin="1"/>
    <cellStyle name="Percentuale" xfId="6" builtinId="5" customBuiltin="1"/>
    <cellStyle name="Quantità" xfId="17" xr:uid="{00000000-0005-0000-0000-00000F000000}"/>
    <cellStyle name="Telefono" xfId="18" xr:uid="{00000000-0005-0000-0000-00000E000000}"/>
    <cellStyle name="Testo avviso" xfId="27" builtinId="11" customBuiltin="1"/>
    <cellStyle name="Testo descrittivo" xfId="29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30" builtinId="25" customBuiltin="1"/>
    <cellStyle name="Valore non valido" xfId="20" builtinId="27" customBuiltin="1"/>
    <cellStyle name="Valore valido" xfId="19" builtinId="26" customBuiltin="1"/>
    <cellStyle name="Valuta" xfId="9" builtinId="4" customBuiltin="1"/>
    <cellStyle name="Valuta [0]" xfId="10" builtinId="7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168" formatCode="&quot;€&quot;\ 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Programma di viaggio" defaultPivotStyle="PivotStyleLight16">
    <tableStyle name="Programma di viaggio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PartenzaArrivo" displayName="PartenzaArrivo" ref="B4:H8">
  <autoFilter ref="B4:H8" xr:uid="{00000000-0009-0000-0100-000004000000}"/>
  <tableColumns count="7">
    <tableColumn id="8" xr3:uid="{00000000-0010-0000-0000-000008000000}" name="Partenza/Arrivo" totalsRowLabel="Totale" totalsRowDxfId="16" dataCellStyle="Dettagli tabella"/>
    <tableColumn id="1" xr3:uid="{00000000-0010-0000-0000-000001000000}" name="Data" totalsRowDxfId="15" dataCellStyle="Data"/>
    <tableColumn id="2" xr3:uid="{00000000-0010-0000-0000-000002000000}" name="Ora" totalsRowDxfId="14" dataCellStyle="Ora"/>
    <tableColumn id="3" xr3:uid="{00000000-0010-0000-0000-000003000000}" name="Compagnia aerea" totalsRowDxfId="13" dataCellStyle="Dettagli tabella"/>
    <tableColumn id="4" xr3:uid="{00000000-0010-0000-0000-000004000000}" name="Numero di volo" totalsRowDxfId="12" dataCellStyle="Dettagli tabella"/>
    <tableColumn id="6" xr3:uid="{00000000-0010-0000-0000-000006000000}" name="Da" totalsRowDxfId="11" dataCellStyle="Dettagli tabella"/>
    <tableColumn id="7" xr3:uid="{00000000-0010-0000-0000-000007000000}" name="A" totalsRowFunction="count" totalsRowDxfId="10" dataCellStyle="Dettagli tabella"/>
  </tableColumns>
  <tableStyleInfo name="Programma di viaggio" showFirstColumn="0" showLastColumn="0" showRowStripes="1" showColumnStripes="0"/>
  <extLst>
    <ext xmlns:x14="http://schemas.microsoft.com/office/spreadsheetml/2009/9/main" uri="{504A1905-F514-4f6f-8877-14C23A59335A}">
      <x14:table altTextSummary="Informazioni su partenze e arrivi, ad esempio data, ora, compagnia aerea, numero di volo, origine e destinazion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lloggio" displayName="Alloggio" ref="B4:F6" totalsRowShown="0">
  <autoFilter ref="B4:F6" xr:uid="{00000000-0009-0000-0100-000001000000}"/>
  <tableColumns count="5">
    <tableColumn id="1" xr3:uid="{00000000-0010-0000-0100-000001000000}" name="Check-in" dataCellStyle="Data"/>
    <tableColumn id="2" xr3:uid="{00000000-0010-0000-0100-000002000000}" name="Indirizzo" dataCellStyle="Dettagli tabella"/>
    <tableColumn id="3" xr3:uid="{00000000-0010-0000-0100-000003000000}" name="Telefono" dataDxfId="9" dataCellStyle="Telefono"/>
    <tableColumn id="4" xr3:uid="{00000000-0010-0000-0100-000004000000}" name="Check-out" dataCellStyle="Data"/>
    <tableColumn id="6" xr3:uid="{00000000-0010-0000-0100-000006000000}" name="Conferma" dataCellStyle="Dettagli tabella"/>
  </tableColumns>
  <tableStyleInfo name="Programma di viaggio" showFirstColumn="0" showLastColumn="0" showRowStripes="1" showColumnStripes="0"/>
  <extLst>
    <ext xmlns:x14="http://schemas.microsoft.com/office/spreadsheetml/2009/9/main" uri="{504A1905-F514-4f6f-8877-14C23A59335A}">
      <x14:table altTextSummary="Dettagli sull'alloggio, come la data di check-in, l'indirizzo dell'hotel, il numero di telefono, la data di check-out e il codice di conferm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ttività" displayName="Attività" ref="B4:F6">
  <autoFilter ref="B4:F6" xr:uid="{00000000-0009-0000-0100-000003000000}"/>
  <tableColumns count="5">
    <tableColumn id="1" xr3:uid="{00000000-0010-0000-0200-000001000000}" name="Attività" totalsRowLabel="Totale" totalsRowDxfId="8" dataCellStyle="Dettagli tabella"/>
    <tableColumn id="2" xr3:uid="{00000000-0010-0000-0200-000002000000}" name="Data" totalsRowDxfId="7" dataCellStyle="Data"/>
    <tableColumn id="3" xr3:uid="{00000000-0010-0000-0200-000003000000}" name="Ora" totalsRowDxfId="6" dataCellStyle="Ora"/>
    <tableColumn id="4" xr3:uid="{00000000-0010-0000-0200-000004000000}" name="Luogo" totalsRowDxfId="5" dataCellStyle="Dettagli tabella"/>
    <tableColumn id="6" xr3:uid="{00000000-0010-0000-0200-000006000000}" name="Contatto" totalsRowFunction="count" dataDxfId="4" totalsRowDxfId="3" dataCellStyle="Telefono"/>
  </tableColumns>
  <tableStyleInfo name="Programma di viaggio" showFirstColumn="0" showLastColumn="0" showRowStripes="1" showColumnStripes="0"/>
  <extLst>
    <ext xmlns:x14="http://schemas.microsoft.com/office/spreadsheetml/2009/9/main" uri="{504A1905-F514-4f6f-8877-14C23A59335A}">
      <x14:table altTextSummary="Un elenco di attività, date, ore, luoghi e informazioni di contatto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Budget" displayName="Budget" ref="B6:F9" totalsRowCount="1">
  <autoFilter ref="B6:F8" xr:uid="{00000000-0009-0000-0100-00000E000000}"/>
  <tableColumns count="5">
    <tableColumn id="1" xr3:uid="{00000000-0010-0000-0300-000001000000}" name="Voce" totalsRowLabel="Totale" dataCellStyle="Dettagli tabella"/>
    <tableColumn id="2" xr3:uid="{00000000-0010-0000-0300-000002000000}" name="Descrizione" dataCellStyle="Dettagli tabella"/>
    <tableColumn id="3" xr3:uid="{00000000-0010-0000-0300-000003000000}" name="Costo" totalsRowDxfId="1" dataCellStyle="Importo"/>
    <tableColumn id="4" xr3:uid="{00000000-0010-0000-0300-000004000000}" name="Quantità" dataCellStyle="Quantità"/>
    <tableColumn id="5" xr3:uid="{00000000-0010-0000-0300-000005000000}" name="Importo" totalsRowFunction="sum" totalsRowDxfId="0" dataCellStyle="Importo">
      <calculatedColumnFormula>Budget[[#This Row],[Costo]]*Budget[[#This Row],[Quantità]]</calculatedColumnFormula>
    </tableColumn>
  </tableColumns>
  <tableStyleInfo name="Programma di viaggio" showFirstColumn="0" showLastColumn="0" showRowStripes="1" showColumnStripes="0"/>
  <extLst>
    <ext xmlns:x14="http://schemas.microsoft.com/office/spreadsheetml/2009/9/main" uri="{504A1905-F514-4f6f-8877-14C23A59335A}">
      <x14:table altTextSummary="Immettere le voci di spesa con la descrizione, il costo e la quantità. L'importo viene calcolato automaticamente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22.28515625" customWidth="1"/>
    <col min="3" max="3" width="18.7109375" customWidth="1"/>
    <col min="4" max="4" width="18.7109375" style="1" customWidth="1"/>
    <col min="5" max="5" width="20.85546875" style="1" customWidth="1"/>
    <col min="6" max="8" width="18.7109375" customWidth="1"/>
    <col min="9" max="9" width="2.7109375" customWidth="1"/>
  </cols>
  <sheetData>
    <row r="1" spans="1:9" ht="30" customHeight="1" x14ac:dyDescent="0.25">
      <c r="A1" s="3"/>
      <c r="B1" s="2" t="s">
        <v>0</v>
      </c>
      <c r="C1" s="3"/>
      <c r="D1" s="3"/>
      <c r="E1" s="3"/>
      <c r="F1" s="3"/>
      <c r="G1" s="3"/>
      <c r="H1" s="3"/>
      <c r="I1" s="3"/>
    </row>
    <row r="2" spans="1:9" ht="39.950000000000003" customHeight="1" x14ac:dyDescent="0.45">
      <c r="A2" s="7"/>
      <c r="B2" s="7" t="s">
        <v>44</v>
      </c>
      <c r="C2" s="5"/>
      <c r="D2" s="7"/>
      <c r="E2" s="7"/>
      <c r="F2" s="7"/>
      <c r="G2" s="7"/>
      <c r="H2" s="5"/>
      <c r="I2" s="5"/>
    </row>
    <row r="3" spans="1:9" ht="39.950000000000003" customHeight="1" x14ac:dyDescent="0.25">
      <c r="B3" s="4" t="s">
        <v>1</v>
      </c>
      <c r="D3"/>
      <c r="E3"/>
    </row>
    <row r="4" spans="1:9" ht="35.1" customHeight="1" x14ac:dyDescent="0.25">
      <c r="B4" t="s">
        <v>1</v>
      </c>
      <c r="C4" t="s">
        <v>4</v>
      </c>
      <c r="D4" t="s">
        <v>5</v>
      </c>
      <c r="E4" t="s">
        <v>6</v>
      </c>
      <c r="F4" t="s">
        <v>7</v>
      </c>
      <c r="G4" t="s">
        <v>9</v>
      </c>
      <c r="H4" t="s">
        <v>13</v>
      </c>
    </row>
    <row r="5" spans="1:9" ht="30" customHeight="1" x14ac:dyDescent="0.25">
      <c r="B5" s="12" t="s">
        <v>2</v>
      </c>
      <c r="C5" s="6">
        <f ca="1">TODAY()</f>
        <v>43530</v>
      </c>
      <c r="D5" s="16">
        <v>0.5625</v>
      </c>
      <c r="E5" s="12" t="s">
        <v>6</v>
      </c>
      <c r="F5" s="12">
        <v>1234</v>
      </c>
      <c r="G5" s="12" t="s">
        <v>10</v>
      </c>
      <c r="H5" s="12" t="s">
        <v>14</v>
      </c>
    </row>
    <row r="6" spans="1:9" ht="30" customHeight="1" x14ac:dyDescent="0.25">
      <c r="B6" s="12" t="s">
        <v>2</v>
      </c>
      <c r="C6" s="6" t="s">
        <v>4</v>
      </c>
      <c r="D6" s="16" t="s">
        <v>5</v>
      </c>
      <c r="E6" s="12" t="s">
        <v>6</v>
      </c>
      <c r="F6" s="12" t="s">
        <v>8</v>
      </c>
      <c r="G6" s="12" t="s">
        <v>11</v>
      </c>
      <c r="H6" s="12" t="s">
        <v>11</v>
      </c>
    </row>
    <row r="7" spans="1:9" ht="30" customHeight="1" x14ac:dyDescent="0.25">
      <c r="B7" s="12" t="s">
        <v>3</v>
      </c>
      <c r="C7" s="6">
        <f ca="1">TODAY()+1</f>
        <v>43531</v>
      </c>
      <c r="D7" s="16">
        <v>0.41666666666666669</v>
      </c>
      <c r="E7" s="12" t="s">
        <v>6</v>
      </c>
      <c r="F7" s="12">
        <v>2468</v>
      </c>
      <c r="G7" s="12" t="s">
        <v>12</v>
      </c>
      <c r="H7" s="12" t="s">
        <v>14</v>
      </c>
    </row>
    <row r="8" spans="1:9" ht="30" customHeight="1" x14ac:dyDescent="0.25">
      <c r="B8" s="12" t="s">
        <v>3</v>
      </c>
      <c r="C8" s="6" t="s">
        <v>4</v>
      </c>
      <c r="D8" s="16" t="s">
        <v>5</v>
      </c>
      <c r="E8" s="12" t="s">
        <v>6</v>
      </c>
      <c r="F8" s="12" t="s">
        <v>8</v>
      </c>
      <c r="G8" s="12" t="s">
        <v>11</v>
      </c>
      <c r="H8" s="12" t="s">
        <v>11</v>
      </c>
    </row>
  </sheetData>
  <dataConsolidate/>
  <dataValidations count="9">
    <dataValidation allowBlank="1" showInputMessage="1" showErrorMessage="1" prompt="Foglio di lavoro sull'itinerario del viaggio. Immettere le informazioni sul volo, ad esempio i dettagli sulla partenza e sull'arrivo" sqref="A1" xr:uid="{00000000-0002-0000-0000-000000000000}"/>
    <dataValidation allowBlank="1" showInputMessage="1" showErrorMessage="1" prompt="Immettere la data in questa colonna" sqref="C4" xr:uid="{00000000-0002-0000-0000-000001000000}"/>
    <dataValidation allowBlank="1" showInputMessage="1" showErrorMessage="1" prompt="Immettere l'ora in questa colonna" sqref="D4" xr:uid="{00000000-0002-0000-0000-000002000000}"/>
    <dataValidation allowBlank="1" showInputMessage="1" showErrorMessage="1" prompt="Immettere la compagnia aerea in questa colonna" sqref="E4" xr:uid="{00000000-0002-0000-0000-000003000000}"/>
    <dataValidation allowBlank="1" showInputMessage="1" showErrorMessage="1" prompt="Immettere il numero del volo in questa colonna" sqref="F4" xr:uid="{00000000-0002-0000-0000-000004000000}"/>
    <dataValidation allowBlank="1" showInputMessage="1" showErrorMessage="1" prompt="Immettere la città di partenza in questa colonna" sqref="G4" xr:uid="{00000000-0002-0000-0000-000005000000}"/>
    <dataValidation allowBlank="1" showInputMessage="1" showErrorMessage="1" prompt="Immettere la città di arrivo in questa colonna" sqref="H4" xr:uid="{00000000-0002-0000-0000-000006000000}"/>
    <dataValidation allowBlank="1" showInputMessage="1" showErrorMessage="1" prompt="Specificare se ogni tratta del volo è una partenza o un arrivo" sqref="B4" xr:uid="{00000000-0002-0000-0000-000007000000}"/>
    <dataValidation allowBlank="1" showInputMessage="1" showErrorMessage="1" prompt="Immettere un nome per questo viaggio. La cella B1 in tutti i fogli di lavoro di questa cartella di lavoro verrà aggiornata automaticamente in base a questo nome" sqref="B1" xr:uid="{00000000-0002-0000-0000-000008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18.7109375" customWidth="1"/>
    <col min="3" max="3" width="30.7109375" customWidth="1"/>
    <col min="4" max="5" width="18.7109375" style="1" customWidth="1"/>
    <col min="6" max="6" width="18.7109375" customWidth="1"/>
    <col min="7" max="7" width="2.7109375" customWidth="1"/>
  </cols>
  <sheetData>
    <row r="1" spans="1:7" ht="30" customHeight="1" x14ac:dyDescent="0.25">
      <c r="A1" s="3"/>
      <c r="B1" s="2" t="str">
        <f>TitoloViaggio</f>
        <v>Il mio viaggio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8" t="s">
        <v>15</v>
      </c>
      <c r="C2" s="5"/>
      <c r="D2" s="5"/>
      <c r="E2" s="5"/>
      <c r="F2" s="5"/>
      <c r="G2" s="5"/>
    </row>
    <row r="3" spans="1:7" ht="39.950000000000003" customHeight="1" x14ac:dyDescent="0.25">
      <c r="B3" s="4" t="s">
        <v>16</v>
      </c>
      <c r="D3"/>
      <c r="E3"/>
    </row>
    <row r="4" spans="1:7" ht="35.1" customHeight="1" x14ac:dyDescent="0.25">
      <c r="B4" t="s">
        <v>17</v>
      </c>
      <c r="C4" t="s">
        <v>18</v>
      </c>
      <c r="D4" t="s">
        <v>20</v>
      </c>
      <c r="E4" t="s">
        <v>22</v>
      </c>
      <c r="F4" t="s">
        <v>23</v>
      </c>
    </row>
    <row r="5" spans="1:7" ht="30" customHeight="1" x14ac:dyDescent="0.25">
      <c r="B5" s="6">
        <f ca="1">TODAY()+11</f>
        <v>43541</v>
      </c>
      <c r="C5" s="12" t="s">
        <v>19</v>
      </c>
      <c r="D5" s="14" t="s">
        <v>21</v>
      </c>
      <c r="E5" s="6">
        <f ca="1">TODAY()+14</f>
        <v>43544</v>
      </c>
      <c r="F5" s="12" t="s">
        <v>24</v>
      </c>
    </row>
    <row r="6" spans="1:7" ht="30" customHeight="1" x14ac:dyDescent="0.25">
      <c r="B6" s="6" t="s">
        <v>4</v>
      </c>
      <c r="C6" s="12" t="s">
        <v>18</v>
      </c>
      <c r="D6" s="14" t="s">
        <v>20</v>
      </c>
      <c r="E6" s="6" t="s">
        <v>4</v>
      </c>
      <c r="F6" s="12" t="s">
        <v>8</v>
      </c>
    </row>
  </sheetData>
  <dataConsolidate/>
  <dataValidations count="8">
    <dataValidation allowBlank="1" showInputMessage="1" showErrorMessage="1" prompt="Immettere le informazioni sull'alloggio in questo foglio di lavoro" sqref="A1" xr:uid="{00000000-0002-0000-0100-000000000000}"/>
    <dataValidation allowBlank="1" showInputMessage="1" showErrorMessage="1" prompt="Immettere la data di check-in in questa colonna" sqref="B4" xr:uid="{00000000-0002-0000-0100-000001000000}"/>
    <dataValidation allowBlank="1" showInputMessage="1" showErrorMessage="1" prompt="Immettere l'indirizzo in questa colonna" sqref="C4" xr:uid="{00000000-0002-0000-0100-000002000000}"/>
    <dataValidation allowBlank="1" showInputMessage="1" showErrorMessage="1" prompt="Immettere il numero di telefono in questa colonna" sqref="D4" xr:uid="{00000000-0002-0000-0100-000003000000}"/>
    <dataValidation allowBlank="1" showInputMessage="1" showErrorMessage="1" prompt="Immettere la data di check-out in questa colonna" sqref="E4" xr:uid="{00000000-0002-0000-0100-000004000000}"/>
    <dataValidation allowBlank="1" showInputMessage="1" showErrorMessage="1" prompt="Immettere il numero di conferma in questa colonna" sqref="F4" xr:uid="{00000000-0002-0000-0100-000005000000}"/>
    <dataValidation allowBlank="1" showInputMessage="1" showErrorMessage="1" prompt="Immettere il nome dell'hotel in questa cella" sqref="B3" xr:uid="{00000000-0002-0000-0100-000006000000}"/>
    <dataValidation allowBlank="1" showInputMessage="1" showErrorMessage="1" prompt="Il titolo viene aggiornato automaticamente in base alla cella B1 nel foglio di lavoro Viaggi" sqref="B1" xr:uid="{00000000-0002-0000-0100-000007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1" customWidth="1"/>
    <col min="5" max="5" width="18" style="1" customWidth="1"/>
    <col min="6" max="6" width="30.7109375" customWidth="1"/>
    <col min="7" max="7" width="2.7109375" customWidth="1"/>
  </cols>
  <sheetData>
    <row r="1" spans="1:7" ht="30" customHeight="1" x14ac:dyDescent="0.25">
      <c r="A1" s="3"/>
      <c r="B1" s="2" t="str">
        <f>TitoloViaggio</f>
        <v>Il mio viaggio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8" t="s">
        <v>25</v>
      </c>
      <c r="C2" s="5"/>
      <c r="D2" s="5"/>
      <c r="E2" s="5"/>
      <c r="F2" s="5"/>
      <c r="G2" s="5"/>
    </row>
    <row r="3" spans="1:7" ht="39.950000000000003" customHeight="1" x14ac:dyDescent="0.25">
      <c r="B3" s="4" t="s">
        <v>26</v>
      </c>
      <c r="D3"/>
      <c r="E3"/>
    </row>
    <row r="4" spans="1:7" ht="35.1" customHeight="1" x14ac:dyDescent="0.25">
      <c r="B4" t="s">
        <v>27</v>
      </c>
      <c r="C4" t="s">
        <v>4</v>
      </c>
      <c r="D4" t="s">
        <v>5</v>
      </c>
      <c r="E4" t="s">
        <v>30</v>
      </c>
      <c r="F4" t="s">
        <v>31</v>
      </c>
    </row>
    <row r="5" spans="1:7" ht="30" customHeight="1" x14ac:dyDescent="0.25">
      <c r="B5" s="12" t="s">
        <v>28</v>
      </c>
      <c r="C5" s="6">
        <f ca="1">TODAY()+11</f>
        <v>43541</v>
      </c>
      <c r="D5" s="16">
        <v>0.54166666666666663</v>
      </c>
      <c r="E5" s="12" t="s">
        <v>19</v>
      </c>
      <c r="F5" s="14" t="s">
        <v>21</v>
      </c>
    </row>
    <row r="6" spans="1:7" ht="30" customHeight="1" x14ac:dyDescent="0.25">
      <c r="B6" s="12" t="s">
        <v>29</v>
      </c>
      <c r="C6" s="6" t="s">
        <v>4</v>
      </c>
      <c r="D6" s="16" t="s">
        <v>5</v>
      </c>
      <c r="E6" s="12" t="s">
        <v>18</v>
      </c>
      <c r="F6" s="14" t="s">
        <v>20</v>
      </c>
    </row>
  </sheetData>
  <dataValidations count="7">
    <dataValidation allowBlank="1" showInputMessage="1" showErrorMessage="1" prompt="Tenere traccia delle attività in questo foglio di lavoro" sqref="A1" xr:uid="{00000000-0002-0000-0200-000000000000}"/>
    <dataValidation allowBlank="1" showInputMessage="1" showErrorMessage="1" prompt="Immettere l'attività in questa colonna" sqref="B4" xr:uid="{00000000-0002-0000-0200-000001000000}"/>
    <dataValidation allowBlank="1" showInputMessage="1" showErrorMessage="1" prompt="Immettere la data in questa colonna" sqref="C4" xr:uid="{00000000-0002-0000-0200-000002000000}"/>
    <dataValidation allowBlank="1" showInputMessage="1" showErrorMessage="1" prompt="Immettere l'ora in questa colonna" sqref="D4" xr:uid="{00000000-0002-0000-0200-000003000000}"/>
    <dataValidation allowBlank="1" showInputMessage="1" showErrorMessage="1" prompt="Immettere il luogo in questa colonna" sqref="E4" xr:uid="{00000000-0002-0000-0200-000004000000}"/>
    <dataValidation allowBlank="1" showInputMessage="1" showErrorMessage="1" prompt="Immettere le informazioni di contatto in questa colonna" sqref="F4" xr:uid="{00000000-0002-0000-0200-000005000000}"/>
    <dataValidation allowBlank="1" showInputMessage="1" showErrorMessage="1" prompt="Il titolo viene aggiornato automaticamente in base alla cella B1 nel foglio di lavoro Viaggi" sqref="B1" xr:uid="{00000000-0002-0000-0200-000006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30.7109375" customWidth="1"/>
    <col min="4" max="5" width="18.7109375" style="1" customWidth="1"/>
    <col min="6" max="6" width="18.7109375" customWidth="1"/>
    <col min="7" max="7" width="2.7109375" customWidth="1"/>
  </cols>
  <sheetData>
    <row r="1" spans="1:7" ht="30" customHeight="1" x14ac:dyDescent="0.25">
      <c r="A1" s="3"/>
      <c r="B1" s="3" t="str">
        <f>TitoloViaggio</f>
        <v>Il mio viaggio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5" t="s">
        <v>32</v>
      </c>
      <c r="C2" s="5"/>
      <c r="D2" s="5"/>
      <c r="E2" s="5"/>
      <c r="F2" s="5"/>
      <c r="G2" s="5"/>
    </row>
    <row r="3" spans="1:7" ht="20.100000000000001" customHeight="1" x14ac:dyDescent="0.25">
      <c r="B3" s="10" t="s">
        <v>33</v>
      </c>
      <c r="C3" s="11">
        <v>500</v>
      </c>
      <c r="D3"/>
      <c r="E3"/>
    </row>
    <row r="4" spans="1:7" ht="20.100000000000001" customHeight="1" x14ac:dyDescent="0.25">
      <c r="B4" s="10" t="s">
        <v>34</v>
      </c>
      <c r="C4" s="9">
        <f>IFERROR(Budget[[#Totals],[Importo]]/$C$3,0)</f>
        <v>0.2</v>
      </c>
      <c r="D4"/>
      <c r="E4"/>
    </row>
    <row r="5" spans="1:7" ht="39.950000000000003" customHeight="1" x14ac:dyDescent="0.25">
      <c r="B5" s="4" t="s">
        <v>35</v>
      </c>
      <c r="D5"/>
      <c r="E5"/>
    </row>
    <row r="6" spans="1:7" ht="35.1" customHeight="1" x14ac:dyDescent="0.25">
      <c r="B6" t="s">
        <v>36</v>
      </c>
      <c r="C6" t="s">
        <v>39</v>
      </c>
      <c r="D6" t="s">
        <v>41</v>
      </c>
      <c r="E6" t="s">
        <v>42</v>
      </c>
      <c r="F6" t="s">
        <v>43</v>
      </c>
    </row>
    <row r="7" spans="1:7" ht="30" customHeight="1" x14ac:dyDescent="0.25">
      <c r="B7" s="12" t="s">
        <v>37</v>
      </c>
      <c r="C7" s="12" t="s">
        <v>40</v>
      </c>
      <c r="D7" s="11">
        <v>50</v>
      </c>
      <c r="E7" s="13">
        <v>2</v>
      </c>
      <c r="F7" s="11">
        <f>Budget[[#This Row],[Costo]]*Budget[[#This Row],[Quantità]]</f>
        <v>100</v>
      </c>
    </row>
    <row r="8" spans="1:7" ht="30" customHeight="1" x14ac:dyDescent="0.25">
      <c r="B8" s="12" t="s">
        <v>37</v>
      </c>
      <c r="C8" s="12" t="s">
        <v>40</v>
      </c>
      <c r="D8" s="11"/>
      <c r="E8" s="13"/>
      <c r="F8" s="11">
        <f>Budget[[#This Row],[Costo]]*Budget[[#This Row],[Quantità]]</f>
        <v>0</v>
      </c>
    </row>
    <row r="9" spans="1:7" ht="30" customHeight="1" x14ac:dyDescent="0.25">
      <c r="B9" t="s">
        <v>38</v>
      </c>
      <c r="F9" s="15">
        <f>SUBTOTAL(109,Budget[Importo])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2" priority="2" operator="greaterThan">
      <formula>1</formula>
    </cfRule>
  </conditionalFormatting>
  <dataValidations count="9">
    <dataValidation allowBlank="1" showInputMessage="1" showErrorMessage="1" prompt="Immettere le voci di budget in questa colonna" sqref="B6" xr:uid="{00000000-0002-0000-0300-000000000000}"/>
    <dataValidation allowBlank="1" showInputMessage="1" showErrorMessage="1" prompt="Immettere una descrizione per ogni voce in questa colonna" sqref="C6" xr:uid="{00000000-0002-0000-0300-000001000000}"/>
    <dataValidation allowBlank="1" showInputMessage="1" showErrorMessage="1" prompt="Immettere il costo di ogni elemento in questa colonna" sqref="D6" xr:uid="{00000000-0002-0000-0300-000002000000}"/>
    <dataValidation allowBlank="1" showInputMessage="1" showErrorMessage="1" prompt="Immettere la quantità per ogni voce di budget in questa colonna" sqref="E6" xr:uid="{00000000-0002-0000-0300-000003000000}"/>
    <dataValidation allowBlank="1" showInputMessage="1" showErrorMessage="1" prompt="Questa colonna viene calcolata automaticamente" sqref="F6" xr:uid="{00000000-0002-0000-0300-000004000000}"/>
    <dataValidation allowBlank="1" showInputMessage="1" showErrorMessage="1" prompt="Immettere i dettagli del budget di viaggio in questo foglio di lavoro" sqref="A1" xr:uid="{00000000-0002-0000-0300-000005000000}"/>
    <dataValidation allowBlank="1" showInputMessage="1" showErrorMessage="1" prompt="La % del budget spesa viene calcolata automaticamente in base all'importo totale del budget e al totale speso" sqref="C4" xr:uid="{00000000-0002-0000-0300-000006000000}"/>
    <dataValidation allowBlank="1" showInputMessage="1" showErrorMessage="1" prompt="Il titolo viene aggiornato automaticamente in base alla cella B1 nel foglio di lavoro Viaggi" sqref="B1" xr:uid="{00000000-0002-0000-0300-000007000000}"/>
    <dataValidation allowBlank="1" showInputMessage="1" showErrorMessage="1" prompt="Immettere l'importo del budget in questa cella" sqref="C3" xr:uid="{00000000-0002-0000-0300-000008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9</vt:i4>
      </vt:variant>
    </vt:vector>
  </HeadingPairs>
  <TitlesOfParts>
    <vt:vector size="13" baseType="lpstr">
      <vt:lpstr>VIAGGIO</vt:lpstr>
      <vt:lpstr>ALLOGGIO</vt:lpstr>
      <vt:lpstr>ATTIVITÀ</vt:lpstr>
      <vt:lpstr>BUDGET</vt:lpstr>
      <vt:lpstr>ALLOGGIO!Titoli_stampa</vt:lpstr>
      <vt:lpstr>ATTIVITÀ!Titoli_stampa</vt:lpstr>
      <vt:lpstr>BUDGET!Titoli_stampa</vt:lpstr>
      <vt:lpstr>VIAGGIO!Titoli_stampa</vt:lpstr>
      <vt:lpstr>TitoloColonna1</vt:lpstr>
      <vt:lpstr>TitoloColonna2</vt:lpstr>
      <vt:lpstr>TitoloColonna3</vt:lpstr>
      <vt:lpstr>TitoloColonna4</vt:lpstr>
      <vt:lpstr>TitoloViaggio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2016-09-22T18:54:55Z</dcterms:created>
  <dcterms:modified xsi:type="dcterms:W3CDTF">2019-03-06T03:45:48Z</dcterms:modified>
</cp:coreProperties>
</file>