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0" documentId="13_ncr:1_{21D649B1-5303-42A9-923F-87826A647638}" xr6:coauthVersionLast="43" xr6:coauthVersionMax="43" xr10:uidLastSave="{00000000-0000-0000-0000-000000000000}"/>
  <bookViews>
    <workbookView xWindow="-120" yWindow="-120" windowWidth="28680" windowHeight="16125" xr2:uid="{00000000-000D-0000-FFFF-FFFF00000000}"/>
  </bookViews>
  <sheets>
    <sheet name="Сводка" sheetId="7" r:id="rId1"/>
    <sheet name="Доходы и расходы" sheetId="8" r:id="rId2"/>
  </sheets>
  <definedNames>
    <definedName name="Баланс">ОбщийДоход-(SUM(Категории[Итого])-ОбщийДоход)</definedName>
    <definedName name="_xlnm.Print_Titles" localSheetId="1">'Доходы и расходы'!$3:$3</definedName>
    <definedName name="_xlnm.Print_Titles" localSheetId="0">Сводка!$5:$5</definedName>
    <definedName name="Заголовок_бюджета">Сводка!$B$1</definedName>
    <definedName name="ОбщийДоход">Сводка!$D$6</definedName>
    <definedName name="ПодстановкаКатегорий">Категории[Категория]</definedName>
    <definedName name="СтрокаЗаголовковСводки">Категории[[#Headers],[Итого]]</definedName>
    <definedName name="Транзакция">Журнал[#All]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7" l="1"/>
  <c r="D9" i="7"/>
  <c r="D10" i="7"/>
  <c r="D11" i="7"/>
  <c r="D12" i="7"/>
  <c r="D13" i="7"/>
  <c r="D14" i="7"/>
  <c r="D15" i="7"/>
  <c r="D16" i="7"/>
  <c r="D6" i="7" l="1"/>
  <c r="D7" i="7"/>
  <c r="B1" i="8"/>
  <c r="B3" i="7" l="1"/>
</calcChain>
</file>

<file path=xl/sharedStrings.xml><?xml version="1.0" encoding="utf-8"?>
<sst xmlns="http://schemas.openxmlformats.org/spreadsheetml/2006/main" count="70" uniqueCount="42">
  <si>
    <t>Сводный месячный бюджет</t>
  </si>
  <si>
    <t>МЕСЯЦ</t>
  </si>
  <si>
    <t>Категория</t>
  </si>
  <si>
    <t>Доход</t>
  </si>
  <si>
    <t>Жилье</t>
  </si>
  <si>
    <t>Коммунальные услуги</t>
  </si>
  <si>
    <t>Продовольственные товары</t>
  </si>
  <si>
    <t>Страховка</t>
  </si>
  <si>
    <t>Телефон</t>
  </si>
  <si>
    <t>Кредитные карты</t>
  </si>
  <si>
    <t>Школа</t>
  </si>
  <si>
    <t>Сбережения</t>
  </si>
  <si>
    <t>Развлечения</t>
  </si>
  <si>
    <t>Другое</t>
  </si>
  <si>
    <t>Итого</t>
  </si>
  <si>
    <t>Доходы и расходы</t>
  </si>
  <si>
    <t>Описание</t>
  </si>
  <si>
    <t>Зарплата Регины</t>
  </si>
  <si>
    <t>Школьная регистрация</t>
  </si>
  <si>
    <t>City Power &amp; Light</t>
  </si>
  <si>
    <t>Школьные принадлежности</t>
  </si>
  <si>
    <t>Продовольственные продукты</t>
  </si>
  <si>
    <t>Southridge Video</t>
  </si>
  <si>
    <t>The Phone Company</t>
  </si>
  <si>
    <t>Зарплата Ивана</t>
  </si>
  <si>
    <t>Woodgrove Bank</t>
  </si>
  <si>
    <t>Humongous Insurance</t>
  </si>
  <si>
    <t>School of Fine Art</t>
  </si>
  <si>
    <t>Consolidated Messenger</t>
  </si>
  <si>
    <t>Ужин и кино</t>
  </si>
  <si>
    <t>Сумма</t>
  </si>
  <si>
    <t>Заметки</t>
  </si>
  <si>
    <t>Сотовый телефон Кирилла</t>
  </si>
  <si>
    <t>Ипотека</t>
  </si>
  <si>
    <t>Страхование жилища</t>
  </si>
  <si>
    <t>Обучение</t>
  </si>
  <si>
    <t>Карта Регины</t>
  </si>
  <si>
    <t>Сотовый телефон Регины</t>
  </si>
  <si>
    <t>Налоги на имущество</t>
  </si>
  <si>
    <t>Страхование автомобиля</t>
  </si>
  <si>
    <t>Карта Кирилла</t>
  </si>
  <si>
    <t>Сводного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</si>
</sst>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₽&quot;;\-#,##0.00\ &quot;₽&quot;"/>
    <numFmt numFmtId="164" formatCode="_(* #,##0.00_);_(* \(#,##0.00\);_(* &quot;-&quot;??_);_(@_)"/>
    <numFmt numFmtId="166" formatCode="_-* #,##0\ &quot;lei&quot;_-;\-* #,##0\ &quot;lei&quot;_-;_-* &quot;-&quot;\ &quot;lei&quot;_-;_-@_-"/>
    <numFmt numFmtId="167" formatCode="#,##0.00_ ;\-#,##0.00\ "/>
  </numFmts>
  <fonts count="21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7" fontId="5" fillId="0" borderId="0" applyFont="0" applyFill="0" applyBorder="0" applyProtection="0">
      <alignment horizontal="right" vertical="center" indent="2"/>
    </xf>
    <xf numFmtId="7" fontId="5" fillId="6" borderId="0" applyFont="0" applyBorder="0" applyProtection="0">
      <alignment vertical="center"/>
    </xf>
    <xf numFmtId="166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2" applyNumberFormat="0" applyAlignment="0" applyProtection="0"/>
    <xf numFmtId="0" fontId="14" fillId="12" borderId="3" applyNumberFormat="0" applyAlignment="0" applyProtection="0"/>
    <xf numFmtId="0" fontId="15" fillId="12" borderId="2" applyNumberFormat="0" applyAlignment="0" applyProtection="0"/>
    <xf numFmtId="0" fontId="16" fillId="0" borderId="4" applyNumberFormat="0" applyFill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14" borderId="6" applyNumberFormat="0" applyFont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3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0" fontId="4" fillId="3" borderId="0" xfId="0" applyFont="1" applyFill="1" applyAlignment="1">
      <alignment horizontal="left" vertical="top" wrapText="1" indent="1"/>
    </xf>
    <xf numFmtId="0" fontId="0" fillId="2" borderId="0" xfId="6" applyFont="1" applyFill="1" applyBorder="1" applyAlignment="1">
      <alignment horizontal="right" vertical="center" indent="1"/>
    </xf>
    <xf numFmtId="7" fontId="0" fillId="6" borderId="0" xfId="4" applyFont="1">
      <alignment vertical="center"/>
    </xf>
    <xf numFmtId="0" fontId="0" fillId="6" borderId="0" xfId="0">
      <alignment horizontal="left" vertical="center" wrapText="1" indent="1"/>
    </xf>
    <xf numFmtId="0" fontId="6" fillId="7" borderId="0" xfId="9">
      <alignment horizontal="center" vertical="center"/>
    </xf>
    <xf numFmtId="0" fontId="3" fillId="6" borderId="0" xfId="1" applyBorder="1" applyAlignment="1">
      <alignment horizontal="left" vertical="center"/>
    </xf>
    <xf numFmtId="0" fontId="3" fillId="4" borderId="0" xfId="2" applyNumberFormat="1" applyBorder="1">
      <alignment vertical="center"/>
    </xf>
    <xf numFmtId="0" fontId="3" fillId="2" borderId="0" xfId="2" applyFill="1" applyAlignment="1">
      <alignment vertical="center"/>
    </xf>
    <xf numFmtId="0" fontId="3" fillId="6" borderId="0" xfId="1" applyAlignment="1">
      <alignment wrapText="1"/>
    </xf>
    <xf numFmtId="0" fontId="3" fillId="4" borderId="0" xfId="2">
      <alignment vertical="center"/>
    </xf>
    <xf numFmtId="0" fontId="0" fillId="6" borderId="0" xfId="0" applyAlignment="1">
      <alignment horizontal="center" vertical="center" wrapText="1"/>
    </xf>
    <xf numFmtId="167" fontId="0" fillId="2" borderId="0" xfId="3" applyFont="1" applyFill="1">
      <alignment horizontal="right" vertical="center" indent="2"/>
    </xf>
  </cellXfs>
  <cellStyles count="47">
    <cellStyle name="20% — акцент1" xfId="8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6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7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5" builtinId="29" customBuiltin="1"/>
    <cellStyle name="Акцент2" xfId="9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Денежный" xfId="4" builtinId="4" customBuiltin="1"/>
    <cellStyle name="Денежный [0]" xfId="5" builtinId="7" customBuiltin="1"/>
    <cellStyle name="Заголовок 1" xfId="2" builtinId="16" customBuiltin="1"/>
    <cellStyle name="Заголовок 2" xfId="6" builtinId="17" customBuiltin="1"/>
    <cellStyle name="Заголовок 3" xfId="12" builtinId="18" customBuiltin="1"/>
    <cellStyle name="Заголовок 4" xfId="13" builtinId="19" customBuiltin="1"/>
    <cellStyle name="Итог" xfId="7" builtinId="25" customBuiltin="1"/>
    <cellStyle name="Контрольная ячейка" xfId="21" builtinId="23" customBuiltin="1"/>
    <cellStyle name="Название" xfId="1" builtinId="15" customBuiltin="1"/>
    <cellStyle name="Нейтральный" xfId="16" builtinId="28" customBuiltin="1"/>
    <cellStyle name="Обычный" xfId="0" builtinId="0" customBuiltin="1"/>
    <cellStyle name="Плохой" xfId="15" builtinId="27" customBuiltin="1"/>
    <cellStyle name="Пояснение" xfId="24" builtinId="53" customBuiltin="1"/>
    <cellStyle name="Примечание" xfId="23" builtinId="10" customBuiltin="1"/>
    <cellStyle name="Процентный" xfId="11" builtinId="5" customBuiltin="1"/>
    <cellStyle name="Связанная ячейка" xfId="20" builtinId="24" customBuiltin="1"/>
    <cellStyle name="Текст предупреждения" xfId="22" builtinId="11" customBuiltin="1"/>
    <cellStyle name="Финансовый" xfId="10" builtinId="3" customBuiltin="1"/>
    <cellStyle name="Финансовый [0]" xfId="3" builtinId="6" customBuiltin="1"/>
    <cellStyle name="Хороший" xfId="14" builtinId="26" customBuiltin="1"/>
  </cellStyles>
  <dxfs count="12"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numFmt numFmtId="0" formatCode="General"/>
      <fill>
        <patternFill patternType="solid">
          <fgColor indexed="64"/>
          <bgColor theme="4" tint="0.5999633777886288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#,##0.00_ ;\-#,##0.00\ 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₽&quot;;\-#,##0.00\ &quot;₽&quot;"/>
    </dxf>
    <dxf>
      <fill>
        <patternFill patternType="solid">
          <fgColor rgb="FF000000"/>
          <bgColor rgb="FFD2EDEE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Сводный бюджет" pivot="0" count="2" xr9:uid="{00000000-0011-0000-FFFF-FFFF00000000}">
      <tableStyleElement type="wholeTable" dxfId="11"/>
      <tableStyleElement type="headerRow" dxfId="10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Изображение" descr="Повторяющиеся математические операторы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  <xdr:twoCellAnchor editAs="oneCell">
    <xdr:from>
      <xdr:col>5</xdr:col>
      <xdr:colOff>146050</xdr:colOff>
      <xdr:row>0</xdr:row>
      <xdr:rowOff>44449</xdr:rowOff>
    </xdr:from>
    <xdr:to>
      <xdr:col>5</xdr:col>
      <xdr:colOff>2857500</xdr:colOff>
      <xdr:row>7</xdr:row>
      <xdr:rowOff>276224</xdr:rowOff>
    </xdr:to>
    <xdr:sp macro="" textlink="">
      <xdr:nvSpPr>
        <xdr:cNvPr id="2" name="Прямоугольник 1" descr="Возникли трудности с планированием бюджета? Этот калькулятор ежемесячного бюджета поможет вам определить ваши ежемесячные доходы и расходы. Добавьте новые категории, которые вы бы хотели видеть в таблице сводного бюджета или измените уже существующие категории в соответствии со своими потребностями. Затем введите все свои доходы и расходы за месяц в таблицу &quot;Ежемесячные доходы и расходы&quot; и назначьте каждому элементу соответствующую категорию. Когда вы введете сумму, соответствующая категория в таблице сводного бюджета будет подсчитана автоматически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46600" y="44449"/>
          <a:ext cx="2711450" cy="31845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ru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Возникли трудности с планированием бюджета? Этот </a:t>
          </a:r>
          <a:r>
            <a:rPr lang="ru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калькулятор ежемесячного бюджета</a:t>
          </a:r>
          <a:r>
            <a:rPr lang="ru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поможет вам определить ваши ежемесячные доходы и расходы. Добавьте новые категории, которые вы бы хотели видеть в </a:t>
          </a:r>
          <a:r>
            <a:rPr lang="ru" sz="1100" b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таблице </a:t>
          </a:r>
          <a:r>
            <a:rPr lang="ru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сводного бюджета</a:t>
          </a:r>
          <a:r>
            <a:rPr lang="ru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, или измените уже существующие категории в соответствии со своими потребностями. Затем введите все свои доходы и расходы за месяц в таблицу </a:t>
          </a:r>
          <a:r>
            <a:rPr lang="ru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"Ежемесячные доходы и расходы" </a:t>
          </a:r>
          <a:r>
            <a:rPr lang="ru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и назначьте каждому элементу соответствующую категорию. Когда вы введете сумму, соответствующая категория в таблице </a:t>
          </a:r>
          <a:r>
            <a:rPr lang="ru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сводного бюджета</a:t>
          </a:r>
          <a:r>
            <a:rPr lang="ru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будет подсчитана автоматически.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Категории" displayName="Категории" ref="C5:D16" dataCellStyle="Обычный">
  <tableColumns count="2">
    <tableColumn id="1" xr3:uid="{00000000-0010-0000-0000-000001000000}" name="Категория" totalsRowLabel="Итог" totalsRowDxfId="4" dataCellStyle="Обычный"/>
    <tableColumn id="2" xr3:uid="{00000000-0010-0000-0000-000002000000}" name="Итого" totalsRowFunction="sum" totalsRowDxfId="5" dataCellStyle="Финансовый [0]">
      <calculatedColumnFormula>SUMIF(Журнал[Категория],"=" &amp;Категории[[#This Row],[Категория]],Журнал[Сумма])</calculatedColumnFormula>
    </tableColumn>
  </tableColumns>
  <tableStyleInfo name="Сводный бюджет" showFirstColumn="0" showLastColumn="0" showRowStripes="0" showColumnStripes="0"/>
  <extLst>
    <ext xmlns:x14="http://schemas.microsoft.com/office/spreadsheetml/2009/9/main" uri="{504A1905-F514-4f6f-8877-14C23A59335A}">
      <x14:table altTextSummary="В столбце под этим заголовком введите или измените категории. Сохраните категорию доходов в первой строке для точных вычислений суммарных значений. Итоговая сумма вычисляется автоматически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Журнал" displayName="Журнал" ref="B3:E23" totalsRowDxfId="9" dataCellStyle="Обычный">
  <tableColumns count="4">
    <tableColumn id="2" xr3:uid="{00000000-0010-0000-0100-000002000000}" name="Категория" totalsRowDxfId="6" dataCellStyle="Обычный"/>
    <tableColumn id="7" xr3:uid="{00000000-0010-0000-0100-000007000000}" name="Описание" totalsRowDxfId="7" dataCellStyle="Обычный"/>
    <tableColumn id="3" xr3:uid="{00000000-0010-0000-0100-000003000000}" name="Сумма" totalsRowFunction="sum" totalsRowDxfId="8" dataCellStyle="Денежный"/>
    <tableColumn id="1" xr3:uid="{00000000-0010-0000-0100-000001000000}" name="Заметки" dataCellStyle="Обычный"/>
  </tableColumns>
  <tableStyleInfo name="Сводны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ите категорию, описание, сумму и примечания в этой таблице. Список категорий обновляется автоматически в соответствии с таблицей &quot;Категории&quot;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7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7.25" style="1" bestFit="1" customWidth="1"/>
    <col min="4" max="4" width="20.375" style="1" customWidth="1"/>
    <col min="5" max="5" width="2.625" style="7" customWidth="1"/>
    <col min="6" max="6" width="39.25" style="3" customWidth="1"/>
    <col min="7" max="16384" width="9" style="3"/>
  </cols>
  <sheetData>
    <row r="1" spans="1:6" ht="41.25" customHeight="1" x14ac:dyDescent="0.4">
      <c r="A1" s="8"/>
      <c r="B1" s="16" t="s">
        <v>0</v>
      </c>
      <c r="C1" s="16"/>
      <c r="D1" s="16"/>
      <c r="E1" s="16"/>
      <c r="F1" s="21"/>
    </row>
    <row r="2" spans="1:6" ht="41.25" customHeight="1" x14ac:dyDescent="0.2">
      <c r="A2" s="10"/>
      <c r="B2" s="17" t="s">
        <v>1</v>
      </c>
      <c r="C2" s="17"/>
      <c r="D2" s="17"/>
      <c r="E2" s="17"/>
      <c r="F2" s="21"/>
    </row>
    <row r="3" spans="1:6" ht="41.25" customHeight="1" x14ac:dyDescent="0.2">
      <c r="B3" s="15" t="str">
        <f>CONCATENATE("Баланс: "&amp;TEXT(Баланс,"# ##0,00 ₽;[Красный]-# ##0,00 ₽"))</f>
        <v>Баланс: 928,00 ₽</v>
      </c>
      <c r="C3" s="15"/>
      <c r="D3" s="15"/>
      <c r="F3" s="21"/>
    </row>
    <row r="4" spans="1:6" ht="37.5" customHeight="1" x14ac:dyDescent="0.2">
      <c r="C4" s="18" t="s">
        <v>41</v>
      </c>
      <c r="D4" s="18"/>
      <c r="E4" s="9"/>
      <c r="F4" s="21"/>
    </row>
    <row r="5" spans="1:6" ht="27.75" customHeight="1" x14ac:dyDescent="0.2">
      <c r="C5" s="6" t="s">
        <v>2</v>
      </c>
      <c r="D5" s="12" t="s">
        <v>14</v>
      </c>
      <c r="F5" s="21"/>
    </row>
    <row r="6" spans="1:6" ht="21.75" customHeight="1" x14ac:dyDescent="0.2">
      <c r="C6" s="14" t="s">
        <v>3</v>
      </c>
      <c r="D6" s="22">
        <f>SUMIF(Журнал[Категория],"=" &amp;Категории[[#This Row],[Категория]],Журнал[Сумма])</f>
        <v>4500</v>
      </c>
      <c r="F6" s="21"/>
    </row>
    <row r="7" spans="1:6" ht="21.75" customHeight="1" x14ac:dyDescent="0.2">
      <c r="C7" s="14" t="s">
        <v>4</v>
      </c>
      <c r="D7" s="22">
        <f>SUMIF(Журнал[Категория],"=" &amp;Категории[[#This Row],[Категория]],Журнал[Сумма])</f>
        <v>1410</v>
      </c>
      <c r="F7" s="21"/>
    </row>
    <row r="8" spans="1:6" ht="21.75" customHeight="1" x14ac:dyDescent="0.2">
      <c r="C8" s="14" t="s">
        <v>5</v>
      </c>
      <c r="D8" s="22">
        <f>SUMIF(Журнал[Категория],"=" &amp;Категории[[#This Row],[Категория]],Журнал[Сумма])</f>
        <v>73</v>
      </c>
      <c r="F8" s="21"/>
    </row>
    <row r="9" spans="1:6" ht="21.75" customHeight="1" x14ac:dyDescent="0.2">
      <c r="C9" s="14" t="s">
        <v>6</v>
      </c>
      <c r="D9" s="22">
        <f>SUMIF(Журнал[Категория],"=" &amp;Категории[[#This Row],[Категория]],Журнал[Сумма])</f>
        <v>220</v>
      </c>
    </row>
    <row r="10" spans="1:6" ht="21.75" customHeight="1" x14ac:dyDescent="0.2">
      <c r="C10" s="14" t="s">
        <v>7</v>
      </c>
      <c r="D10" s="22">
        <f>SUMIF(Журнал[Категория],"=" &amp;Категории[[#This Row],[Категория]],Журнал[Сумма])</f>
        <v>180</v>
      </c>
    </row>
    <row r="11" spans="1:6" ht="21.75" customHeight="1" x14ac:dyDescent="0.2">
      <c r="C11" s="14" t="s">
        <v>8</v>
      </c>
      <c r="D11" s="22">
        <f>SUMIF(Журнал[Категория],"=" &amp;Категории[[#This Row],[Категория]],Журнал[Сумма])</f>
        <v>104</v>
      </c>
    </row>
    <row r="12" spans="1:6" ht="21.75" customHeight="1" x14ac:dyDescent="0.2">
      <c r="C12" s="14" t="s">
        <v>9</v>
      </c>
      <c r="D12" s="22">
        <f>SUMIF(Журнал[Категория],"=" &amp;Категории[[#This Row],[Категория]],Журнал[Сумма])</f>
        <v>315</v>
      </c>
    </row>
    <row r="13" spans="1:6" ht="21.75" customHeight="1" x14ac:dyDescent="0.2">
      <c r="C13" s="14" t="s">
        <v>10</v>
      </c>
      <c r="D13" s="22">
        <f>SUMIF(Журнал[Категория],"=" &amp;Категории[[#This Row],[Категория]],Журнал[Сумма])</f>
        <v>1063</v>
      </c>
      <c r="F13" s="11"/>
    </row>
    <row r="14" spans="1:6" ht="21.75" customHeight="1" x14ac:dyDescent="0.2">
      <c r="C14" s="14" t="s">
        <v>11</v>
      </c>
      <c r="D14" s="22">
        <f>SUMIF(Журнал[Категория],"=" &amp;Категории[[#This Row],[Категория]],Журнал[Сумма])</f>
        <v>100</v>
      </c>
      <c r="F14" s="11"/>
    </row>
    <row r="15" spans="1:6" ht="21.75" customHeight="1" x14ac:dyDescent="0.2">
      <c r="C15" s="14" t="s">
        <v>12</v>
      </c>
      <c r="D15" s="22">
        <f>SUMIF(Журнал[Категория],"=" &amp;Категории[[#This Row],[Категория]],Журнал[Сумма])</f>
        <v>107</v>
      </c>
      <c r="F15" s="11"/>
    </row>
    <row r="16" spans="1:6" ht="21.75" customHeight="1" x14ac:dyDescent="0.2">
      <c r="C16" s="14" t="s">
        <v>13</v>
      </c>
      <c r="D16" s="22">
        <f>SUMIF(Журнал[Категория],"=" &amp;Категории[[#This Row],[Категория]],Журнал[Сумма])</f>
        <v>0</v>
      </c>
      <c r="F16" s="11"/>
    </row>
    <row r="17" spans="6:6" ht="21.75" customHeight="1" x14ac:dyDescent="0.2">
      <c r="F17" s="11"/>
    </row>
  </sheetData>
  <mergeCells count="5">
    <mergeCell ref="B3:D3"/>
    <mergeCell ref="B1:E1"/>
    <mergeCell ref="B2:E2"/>
    <mergeCell ref="C4:D4"/>
    <mergeCell ref="F1:F8"/>
  </mergeCells>
  <conditionalFormatting sqref="B3">
    <cfRule type="expression" dxfId="2" priority="4">
      <formula>Баланс&lt;0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conditionalFormatting sqref="D6:D16">
    <cfRule type="expression" dxfId="1" priority="1" stopIfTrue="1">
      <formula>ROW()-ROW(СтрокаЗаголовковСводки)=1</formula>
    </cfRule>
  </conditionalFormatting>
  <dataValidations xWindow="307" yWindow="329" count="7">
    <dataValidation allowBlank="1" showInputMessage="1" showErrorMessage="1" prompt="Эта ячейка содержит заголовок листа. Сводный бюджет находится в таблице &quot;Категории&quot;, начиная с ячейки C4. Введите месяц в ячейке ниже" sqref="B1:E1" xr:uid="{00000000-0002-0000-0000-000000000000}"/>
    <dataValidation allowBlank="1" showInputMessage="1" showErrorMessage="1" prompt="Сводный бюджет представлен в таблице ниже. Введите или измените категории в этой таблице, чтобы обновить категории в таблице журнала справа" sqref="C4:D4" xr:uid="{00000000-0002-0000-0000-000001000000}"/>
    <dataValidation allowBlank="1" showInputMessage="1" showErrorMessage="1" prompt="В столбце под этим заголовком введите или измените категории. Сохраните категорию доходов в первой строке для точных вычислений суммарных значений" sqref="C5" xr:uid="{00000000-0002-0000-0000-000002000000}"/>
    <dataValidation allowBlank="1" showInputMessage="1" showErrorMessage="1" prompt="В столбце под этим заголовком автоматически рассчитывается итоговое значение" sqref="D5" xr:uid="{00000000-0002-0000-0000-000003000000}"/>
    <dataValidation allowBlank="1" showInputMessage="1" showErrorMessage="1" prompt="В этой ячейке автоматически рассчитывается баланс бюджета. Введите ежемесячные доходы и расходы на листе &quot;Доходы и расходы&quot;. В ячейке F1 содержится совет" sqref="B3:D3" xr:uid="{00000000-0002-0000-0000-000004000000}"/>
    <dataValidation allowBlank="1" showInputMessage="1" showErrorMessage="1" prompt="Введите месяц в этой ячейке. Баланс бюджета автоматически рассчитывается в ячейке ниже" sqref="B2:E2" xr:uid="{00000000-0002-0000-0000-000005000000}"/>
    <dataValidation allowBlank="1" showInputMessage="1" showErrorMessage="1" prompt="На этом листе рассчитывается бюджет. Введите месячные доходы и расходы в таблице журнала на вкладке &quot;Доходы и расходы&quot;. Баланс бюджета автоматически вычисляется в ячейке B3. Категории можно добавить под сводным бюджетом на этом листе._x000a__x000a_" sqref="A1" xr:uid="{00000000-0002-0000-0000-000006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27.25" style="2" bestFit="1" customWidth="1"/>
    <col min="3" max="3" width="29.125" style="2" bestFit="1" customWidth="1"/>
    <col min="4" max="4" width="14.875" style="2" customWidth="1"/>
    <col min="5" max="5" width="25.875" style="2" bestFit="1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19" t="str">
        <f>Заголовок_бюджета</f>
        <v>Сводный месячный бюджет</v>
      </c>
      <c r="C1" s="19"/>
      <c r="D1" s="19"/>
      <c r="E1" s="19"/>
      <c r="F1" s="19"/>
    </row>
    <row r="2" spans="1:6" ht="37.5" customHeight="1" x14ac:dyDescent="0.2">
      <c r="B2" s="20" t="s">
        <v>15</v>
      </c>
      <c r="C2" s="20"/>
      <c r="D2" s="20"/>
      <c r="E2" s="20"/>
      <c r="F2" s="20"/>
    </row>
    <row r="3" spans="1:6" ht="27.75" customHeight="1" x14ac:dyDescent="0.2">
      <c r="B3" s="5" t="s">
        <v>2</v>
      </c>
      <c r="C3" s="5" t="s">
        <v>16</v>
      </c>
      <c r="D3" s="5" t="s">
        <v>30</v>
      </c>
      <c r="E3" s="5" t="s">
        <v>31</v>
      </c>
      <c r="F3" s="4"/>
    </row>
    <row r="4" spans="1:6" ht="21.75" customHeight="1" x14ac:dyDescent="0.2">
      <c r="B4" s="14" t="s">
        <v>3</v>
      </c>
      <c r="C4" s="14" t="s">
        <v>17</v>
      </c>
      <c r="D4" s="13">
        <v>1250</v>
      </c>
      <c r="E4" s="14"/>
      <c r="F4" s="4"/>
    </row>
    <row r="5" spans="1:6" ht="21.75" customHeight="1" x14ac:dyDescent="0.2">
      <c r="B5" s="14" t="s">
        <v>10</v>
      </c>
      <c r="C5" s="14" t="s">
        <v>18</v>
      </c>
      <c r="D5" s="13">
        <v>225</v>
      </c>
      <c r="E5" s="14"/>
      <c r="F5" s="4"/>
    </row>
    <row r="6" spans="1:6" ht="21.75" customHeight="1" x14ac:dyDescent="0.2">
      <c r="B6" s="14" t="s">
        <v>5</v>
      </c>
      <c r="C6" s="14" t="s">
        <v>19</v>
      </c>
      <c r="D6" s="13">
        <v>73</v>
      </c>
      <c r="E6" s="14"/>
      <c r="F6" s="4"/>
    </row>
    <row r="7" spans="1:6" ht="21.75" customHeight="1" x14ac:dyDescent="0.2">
      <c r="B7" s="14" t="s">
        <v>10</v>
      </c>
      <c r="C7" s="14" t="s">
        <v>20</v>
      </c>
      <c r="D7" s="13">
        <v>38</v>
      </c>
      <c r="E7" s="14"/>
      <c r="F7" s="4"/>
    </row>
    <row r="8" spans="1:6" ht="21.75" customHeight="1" x14ac:dyDescent="0.2">
      <c r="B8" s="14" t="s">
        <v>6</v>
      </c>
      <c r="C8" s="14" t="s">
        <v>21</v>
      </c>
      <c r="D8" s="13">
        <v>40</v>
      </c>
      <c r="E8" s="14"/>
      <c r="F8" s="4"/>
    </row>
    <row r="9" spans="1:6" ht="21.75" customHeight="1" x14ac:dyDescent="0.2">
      <c r="B9" s="14" t="s">
        <v>12</v>
      </c>
      <c r="C9" s="14" t="s">
        <v>22</v>
      </c>
      <c r="D9" s="13">
        <v>7</v>
      </c>
      <c r="E9" s="14"/>
      <c r="F9" s="4"/>
    </row>
    <row r="10" spans="1:6" ht="21.75" customHeight="1" x14ac:dyDescent="0.2">
      <c r="B10" s="14" t="s">
        <v>8</v>
      </c>
      <c r="C10" s="14" t="s">
        <v>23</v>
      </c>
      <c r="D10" s="13">
        <v>24</v>
      </c>
      <c r="E10" s="14" t="s">
        <v>32</v>
      </c>
    </row>
    <row r="11" spans="1:6" ht="21.75" customHeight="1" x14ac:dyDescent="0.2">
      <c r="B11" s="14" t="s">
        <v>3</v>
      </c>
      <c r="C11" s="14" t="s">
        <v>24</v>
      </c>
      <c r="D11" s="13">
        <v>2000</v>
      </c>
      <c r="E11" s="14"/>
    </row>
    <row r="12" spans="1:6" ht="21.75" customHeight="1" x14ac:dyDescent="0.2">
      <c r="B12" s="14" t="s">
        <v>4</v>
      </c>
      <c r="C12" s="14" t="s">
        <v>25</v>
      </c>
      <c r="D12" s="13">
        <v>1000</v>
      </c>
      <c r="E12" s="14" t="s">
        <v>33</v>
      </c>
    </row>
    <row r="13" spans="1:6" ht="21.75" customHeight="1" x14ac:dyDescent="0.2">
      <c r="B13" s="14" t="s">
        <v>4</v>
      </c>
      <c r="C13" s="14" t="s">
        <v>26</v>
      </c>
      <c r="D13" s="13">
        <v>210</v>
      </c>
      <c r="E13" s="14" t="s">
        <v>34</v>
      </c>
    </row>
    <row r="14" spans="1:6" ht="21.75" customHeight="1" x14ac:dyDescent="0.2">
      <c r="B14" s="14" t="s">
        <v>10</v>
      </c>
      <c r="C14" s="14" t="s">
        <v>27</v>
      </c>
      <c r="D14" s="13">
        <v>800</v>
      </c>
      <c r="E14" s="14" t="s">
        <v>35</v>
      </c>
    </row>
    <row r="15" spans="1:6" ht="21.75" customHeight="1" x14ac:dyDescent="0.2">
      <c r="B15" s="14" t="s">
        <v>9</v>
      </c>
      <c r="C15" s="14" t="s">
        <v>25</v>
      </c>
      <c r="D15" s="13">
        <v>75</v>
      </c>
      <c r="E15" s="14" t="s">
        <v>36</v>
      </c>
    </row>
    <row r="16" spans="1:6" ht="21.75" customHeight="1" x14ac:dyDescent="0.2">
      <c r="B16" s="14" t="s">
        <v>11</v>
      </c>
      <c r="C16" s="14" t="s">
        <v>25</v>
      </c>
      <c r="D16" s="13">
        <v>100</v>
      </c>
      <c r="E16" s="14"/>
    </row>
    <row r="17" spans="2:5" ht="21.75" customHeight="1" x14ac:dyDescent="0.2">
      <c r="B17" s="14" t="s">
        <v>8</v>
      </c>
      <c r="C17" s="14" t="s">
        <v>28</v>
      </c>
      <c r="D17" s="13">
        <v>80</v>
      </c>
      <c r="E17" s="14" t="s">
        <v>37</v>
      </c>
    </row>
    <row r="18" spans="2:5" ht="21.75" customHeight="1" x14ac:dyDescent="0.2">
      <c r="B18" s="14" t="s">
        <v>3</v>
      </c>
      <c r="C18" s="14" t="s">
        <v>17</v>
      </c>
      <c r="D18" s="13">
        <v>1250</v>
      </c>
      <c r="E18" s="14"/>
    </row>
    <row r="19" spans="2:5" ht="21.75" customHeight="1" x14ac:dyDescent="0.2">
      <c r="B19" s="14" t="s">
        <v>4</v>
      </c>
      <c r="C19" s="14" t="s">
        <v>25</v>
      </c>
      <c r="D19" s="13">
        <v>200</v>
      </c>
      <c r="E19" s="14" t="s">
        <v>38</v>
      </c>
    </row>
    <row r="20" spans="2:5" ht="21.75" customHeight="1" x14ac:dyDescent="0.2">
      <c r="B20" s="14" t="s">
        <v>7</v>
      </c>
      <c r="C20" s="14" t="s">
        <v>26</v>
      </c>
      <c r="D20" s="13">
        <v>180</v>
      </c>
      <c r="E20" s="14" t="s">
        <v>39</v>
      </c>
    </row>
    <row r="21" spans="2:5" ht="21.75" customHeight="1" x14ac:dyDescent="0.2">
      <c r="B21" s="14" t="s">
        <v>6</v>
      </c>
      <c r="C21" s="14" t="s">
        <v>21</v>
      </c>
      <c r="D21" s="13">
        <v>180</v>
      </c>
      <c r="E21" s="14"/>
    </row>
    <row r="22" spans="2:5" ht="21.75" customHeight="1" x14ac:dyDescent="0.2">
      <c r="B22" s="14" t="s">
        <v>9</v>
      </c>
      <c r="C22" s="14" t="s">
        <v>25</v>
      </c>
      <c r="D22" s="13">
        <v>240</v>
      </c>
      <c r="E22" s="14" t="s">
        <v>40</v>
      </c>
    </row>
    <row r="23" spans="2:5" ht="21.75" customHeight="1" x14ac:dyDescent="0.2">
      <c r="B23" s="14" t="s">
        <v>12</v>
      </c>
      <c r="C23" s="14" t="s">
        <v>29</v>
      </c>
      <c r="D23" s="13">
        <v>100</v>
      </c>
      <c r="E23" s="14"/>
    </row>
  </sheetData>
  <mergeCells count="2">
    <mergeCell ref="B1:F1"/>
    <mergeCell ref="B2:F2"/>
  </mergeCells>
  <dataValidations count="8">
    <dataValidation allowBlank="1" showInputMessage="1" showErrorMessage="1" prompt="В столбце под этим заголовком введите примечания" sqref="E3" xr:uid="{00000000-0002-0000-0100-000000000000}"/>
    <dataValidation allowBlank="1" showInputMessage="1" showErrorMessage="1" prompt="В столбце под этим заголовком введите сумму" sqref="D3" xr:uid="{00000000-0002-0000-0100-000001000000}"/>
    <dataValidation allowBlank="1" showInputMessage="1" showErrorMessage="1" prompt="В столбце под этим заголовком введите описание" sqref="C3" xr:uid="{00000000-0002-0000-0100-000002000000}"/>
    <dataValidation allowBlank="1" showInputMessage="1" showErrorMessage="1" prompt="Каждая строка в этом столбце содержит список категорий на выбор. С помощью мыши выберите вариант из списка, чтобы указать категорию доходов и расходов._x000a__x000a_Чтобы изменить список категорий, обновите таблицу на вкладке &quot;Сводка&quot;." sqref="B3" xr:uid="{00000000-0002-0000-0100-000004000000}"/>
    <dataValidation allowBlank="1" showInputMessage="1" showErrorMessage="1" prompt="Введите сведения о доходах и расходах за месяц в таблице ниже" sqref="B2:F2" xr:uid="{00000000-0002-0000-0100-000005000000}"/>
    <dataValidation allowBlank="1" showInputMessage="1" showErrorMessage="1" prompt="Добавьте доходы и расходы на этом листе. Итоговые значения автоматически вычисляются на вкладке &quot;Сводка&quot;. Баланс также автоматически обновляется на вкладке &quot;Сводка&quot;." sqref="A1" xr:uid="{00000000-0002-0000-0100-000006000000}"/>
    <dataValidation allowBlank="1" showInputMessage="1" showErrorMessage="1" prompt="В этой ячейке указывается заголовок книги. Чтобы изменить заголовок, измените соответствующее значение на листе &quot;Сводка&quot;." sqref="B1:F1" xr:uid="{00000000-0002-0000-0100-000008000000}"/>
    <dataValidation type="list" errorStyle="warning" allowBlank="1" showInputMessage="1" showErrorMessage="1" error="Выберите категорию в списке. Нажмите кнопку &quot;Отмена&quot;, а затем нажмите клавиши ALT+СТРЕЛКА ВНИЗ, чтобы открыть список, и используйте клавиши СТРЕЛКА ВНИЗ и ВВОД для выбора нужного варианта." sqref="B4:B23 B24:B1048576" xr:uid="{00000000-0002-0000-0100-000003000000}">
      <formula1>ПодстановкаКатегорий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$B4=Сводка!$C$6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Сводка</vt:lpstr>
      <vt:lpstr>Доходы и расходы</vt:lpstr>
      <vt:lpstr>'Доходы и расходы'!Заголовки_для_печати</vt:lpstr>
      <vt:lpstr>Сводка!Заголовки_для_печати</vt:lpstr>
      <vt:lpstr>Заголовок_бюджета</vt:lpstr>
      <vt:lpstr>ОбщийДоход</vt:lpstr>
      <vt:lpstr>ПодстановкаКатегорий</vt:lpstr>
      <vt:lpstr>СтрокаЗаголовковСводки</vt:lpstr>
      <vt:lpstr>Транзакция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2019-05-30T17:40:01Z</dcterms:created>
  <dcterms:modified xsi:type="dcterms:W3CDTF">2019-06-19T03:00:59Z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2019-05-30T17:40:07.7541090Z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2829188d-5169-468a-ad7d-8b8b29495084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