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istrator\Desktop\ro-RO\"/>
    </mc:Choice>
  </mc:AlternateContent>
  <bookViews>
    <workbookView xWindow="0" yWindow="0" windowWidth="21600" windowHeight="9510"/>
  </bookViews>
  <sheets>
    <sheet name="Listă de făcut" sheetId="1" r:id="rId1"/>
  </sheets>
  <definedNames>
    <definedName name="_xlnm.Print_Titles" localSheetId="0">'Listă de făcut'!$2:$2</definedName>
    <definedName name="TitluColoană1">" "</definedName>
  </definedNames>
  <calcPr calcId="162913"/>
</workbook>
</file>

<file path=xl/calcChain.xml><?xml version="1.0" encoding="utf-8"?>
<calcChain xmlns="http://schemas.openxmlformats.org/spreadsheetml/2006/main">
  <c r="H4" i="1" l="1"/>
  <c r="H5" i="1"/>
  <c r="H6" i="1"/>
  <c r="H7" i="1"/>
  <c r="H3" i="1"/>
  <c r="E7" i="1" l="1"/>
  <c r="F7" i="1" s="1"/>
  <c r="E6" i="1"/>
  <c r="F6" i="1" s="1"/>
  <c r="E5" i="1"/>
  <c r="F5" i="1" s="1"/>
  <c r="E4" i="1"/>
  <c r="F4" i="1" s="1"/>
  <c r="E3" i="1"/>
  <c r="F3" i="1" s="1"/>
</calcChain>
</file>

<file path=xl/sharedStrings.xml><?xml version="1.0" encoding="utf-8"?>
<sst xmlns="http://schemas.openxmlformats.org/spreadsheetml/2006/main" count="24" uniqueCount="20">
  <si>
    <t>Listă de făcut</t>
  </si>
  <si>
    <t>ACTIVITATE</t>
  </si>
  <si>
    <t>Primul lucru pe care trebuie să îl fac</t>
  </si>
  <si>
    <t>Alt lucru pe care trebuie să îl termin</t>
  </si>
  <si>
    <t>Altceva ce trebuie făcut</t>
  </si>
  <si>
    <t>Mai multe treburi uzuale și lucruri</t>
  </si>
  <si>
    <t>Atât de multe de făcut săptămâna aceasta</t>
  </si>
  <si>
    <t xml:space="preserve">PRIORITATE </t>
  </si>
  <si>
    <t>Mare</t>
  </si>
  <si>
    <t xml:space="preserve">STARE </t>
  </si>
  <si>
    <t>Neînceput</t>
  </si>
  <si>
    <t>Finalizat</t>
  </si>
  <si>
    <t xml:space="preserve">DATA DE ÎNCEPUT </t>
  </si>
  <si>
    <t xml:space="preserve">DATA SCADENȚEI </t>
  </si>
  <si>
    <t>% FINALIZAT</t>
  </si>
  <si>
    <t>GATA?</t>
  </si>
  <si>
    <t>NOTE</t>
  </si>
  <si>
    <t>În curs de desfășurare</t>
  </si>
  <si>
    <t>Normală</t>
  </si>
  <si>
    <t>Scăzută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</si>
</sst>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GATA&quot;;&quot;&quot;;&quot;&quot;"/>
  </numFmts>
  <fonts count="8" x14ac:knownFonts="1">
    <font>
      <sz val="11"/>
      <color theme="1" tint="0.2499465926084170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8"/>
      <name val="Bookman Old Style"/>
      <family val="2"/>
      <scheme val="minor"/>
    </font>
    <font>
      <sz val="11"/>
      <color theme="1" tint="0.24994659260841701"/>
      <name val="Bookman Old Style"/>
      <family val="2"/>
      <scheme val="minor"/>
    </font>
    <font>
      <sz val="11"/>
      <color theme="0"/>
      <name val="Bookman Old Style"/>
      <family val="2"/>
      <scheme val="minor"/>
    </font>
    <font>
      <b/>
      <sz val="38"/>
      <color theme="1" tint="0.24994659260841701"/>
      <name val="Bookman Old Style"/>
      <family val="1"/>
      <scheme val="minor"/>
    </font>
    <font>
      <b/>
      <sz val="11"/>
      <color theme="1" tint="0.24994659260841701"/>
      <name val="Calibri"/>
      <family val="2"/>
      <charset val="238"/>
    </font>
    <font>
      <b/>
      <sz val="11"/>
      <color theme="3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>
      <alignment vertical="center" wrapText="1"/>
    </xf>
    <xf numFmtId="9" fontId="1" fillId="0" borderId="0" applyFont="0" applyFill="0" applyBorder="0" applyProtection="0">
      <alignment horizontal="right" vertical="center" indent="1"/>
    </xf>
    <xf numFmtId="0" fontId="6" fillId="0" borderId="0" applyFill="0" applyBorder="0" applyProtection="0">
      <alignment horizontal="left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2" borderId="2" applyNumberFormat="0" applyFont="0" applyAlignment="0" applyProtection="0"/>
    <xf numFmtId="14" fontId="3" fillId="0" borderId="0" applyFill="0" applyBorder="0">
      <alignment horizontal="right" vertical="center"/>
    </xf>
    <xf numFmtId="168" fontId="4" fillId="0" borderId="0">
      <alignment horizontal="center" vertical="center"/>
    </xf>
    <xf numFmtId="0" fontId="5" fillId="0" borderId="1" applyNumberFormat="0" applyFill="0" applyProtection="0"/>
    <xf numFmtId="0" fontId="7" fillId="0" borderId="0" applyFill="0" applyProtection="0">
      <alignment horizontal="right" indent="2"/>
    </xf>
  </cellStyleXfs>
  <cellXfs count="9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5" fillId="0" borderId="1" xfId="10"/>
    <xf numFmtId="9" fontId="0" fillId="0" borderId="0" xfId="1" applyFont="1" applyBorder="1">
      <alignment horizontal="right" vertical="center" indent="1"/>
    </xf>
    <xf numFmtId="0" fontId="6" fillId="0" borderId="0" xfId="2" applyBorder="1">
      <alignment horizontal="left"/>
    </xf>
    <xf numFmtId="168" fontId="4" fillId="0" borderId="0" xfId="9" applyBorder="1">
      <alignment horizontal="center" vertical="center"/>
    </xf>
    <xf numFmtId="0" fontId="7" fillId="0" borderId="0" xfId="11">
      <alignment horizontal="right" indent="2"/>
    </xf>
    <xf numFmtId="14" fontId="3" fillId="0" borderId="0" xfId="8">
      <alignment horizontal="right" vertical="center"/>
    </xf>
    <xf numFmtId="168" fontId="4" fillId="0" borderId="0" xfId="9">
      <alignment horizontal="center" vertical="center"/>
    </xf>
  </cellXfs>
  <cellStyles count="12">
    <cellStyle name="Dată" xfId="8"/>
    <cellStyle name="Gata" xfId="9"/>
    <cellStyle name="Monedă" xfId="5" builtinId="4" customBuiltin="1"/>
    <cellStyle name="Monedă [0]" xfId="6" builtinId="7" customBuiltin="1"/>
    <cellStyle name="Normal" xfId="0" builtinId="0" customBuiltin="1"/>
    <cellStyle name="Notă" xfId="7" builtinId="10" customBuiltin="1"/>
    <cellStyle name="Procent" xfId="1" builtinId="5" customBuiltin="1"/>
    <cellStyle name="Titlu" xfId="10" builtinId="15" customBuiltin="1"/>
    <cellStyle name="Titlu 1" xfId="2" builtinId="16" customBuiltin="1"/>
    <cellStyle name="Titlu 2" xfId="11" builtinId="17" customBuiltin="1"/>
    <cellStyle name="Virgulă" xfId="3" builtinId="3" customBuiltin="1"/>
    <cellStyle name="Virgulă [0]" xfId="4" builtinId="6" customBuiltin="1"/>
  </cellStyles>
  <dxfs count="13">
    <dxf>
      <fill>
        <patternFill>
          <bgColor theme="0" tint="-4.9989318521683403E-2"/>
        </patternFill>
      </fill>
    </dxf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</dxfs>
  <tableStyles count="2" defaultTableStyle="Listă de făcut" defaultPivotStyle="PivotStyleLight2">
    <tableStyle name="Pivot listă De făcut" table="0" count="11">
      <tableStyleElement type="headerRow" dxfId="12"/>
      <tableStyleElement type="totalRow" dxfId="11"/>
      <tableStyleElement type="firstRowStripe" dxfId="10"/>
      <tableStyleElement type="firstColumnStripe" dxfId="9"/>
      <tableStyleElement type="firstSubtotalColumn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  <tableStyle name="Listă de făcut" pivot="0" count="1">
      <tableStyleElement type="wholeTabl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ListăDeFăcut" displayName="ListăDeFăcut" ref="B2:I7">
  <autoFilter ref="B2:I7"/>
  <tableColumns count="8">
    <tableColumn id="1" name="ACTIVITATE" totalsRowLabel="Total"/>
    <tableColumn id="3" name="PRIORITATE "/>
    <tableColumn id="4" name="STARE "/>
    <tableColumn id="6" name="DATA DE ÎNCEPUT " dataCellStyle="Dată"/>
    <tableColumn id="7" name="DATA SCADENȚEI " dataCellStyle="Dată"/>
    <tableColumn id="5" name="% FINALIZAT" dataCellStyle="Procent"/>
    <tableColumn id="9" name="GATA?" dataCellStyle="Gata">
      <calculatedColumnFormula>--(ListăDeFăcut[[#This Row],[% FINALIZAT]]&gt;=1)</calculatedColumnFormula>
    </tableColumn>
    <tableColumn id="10" name="NOTE" totalsRowFunction="count"/>
  </tableColumns>
  <tableStyleInfo name="Listă de făcut" showFirstColumn="0" showLastColumn="0" showRowStripes="0" showColumnStripes="0"/>
  <extLst>
    <ext xmlns:x14="http://schemas.microsoft.com/office/spreadsheetml/2009/9/main" uri="{504A1905-F514-4f6f-8877-14C23A59335A}">
      <x14:table altTextSummary="Gestionați activitățile de făcut cu acest tabel care conține Lista de activități, Prioritate, Data de început, Data scadentă, Starea și Procent finalizare"/>
    </ext>
  </extLst>
</table>
</file>

<file path=xl/theme/theme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I7"/>
  <sheetViews>
    <sheetView showGridLines="0" tabSelected="1" zoomScaleNormal="100" workbookViewId="0"/>
  </sheetViews>
  <sheetFormatPr defaultColWidth="8.88671875" defaultRowHeight="30" customHeight="1" x14ac:dyDescent="0.25"/>
  <cols>
    <col min="1" max="1" width="2.77734375" customWidth="1"/>
    <col min="2" max="2" width="38" customWidth="1"/>
    <col min="3" max="3" width="16.77734375" customWidth="1"/>
    <col min="4" max="4" width="22.77734375" customWidth="1"/>
    <col min="5" max="5" width="19.33203125" customWidth="1"/>
    <col min="6" max="6" width="18.5546875" customWidth="1"/>
    <col min="7" max="7" width="16.77734375" customWidth="1"/>
    <col min="8" max="8" width="2.77734375" customWidth="1"/>
    <col min="9" max="9" width="29.6640625" customWidth="1"/>
    <col min="10" max="10" width="2.77734375" customWidth="1"/>
  </cols>
  <sheetData>
    <row r="1" spans="2:9" ht="72.75" customHeight="1" thickBot="1" x14ac:dyDescent="0.7">
      <c r="B1" s="2" t="s">
        <v>0</v>
      </c>
      <c r="C1" s="2"/>
      <c r="D1" s="2"/>
      <c r="E1" s="2"/>
      <c r="F1" s="2"/>
      <c r="G1" s="2"/>
      <c r="H1" s="2"/>
      <c r="I1" s="2"/>
    </row>
    <row r="2" spans="2:9" ht="33" customHeight="1" thickTop="1" x14ac:dyDescent="0.25">
      <c r="B2" s="4" t="s">
        <v>1</v>
      </c>
      <c r="C2" s="4" t="s">
        <v>7</v>
      </c>
      <c r="D2" s="4" t="s">
        <v>9</v>
      </c>
      <c r="E2" s="6" t="s">
        <v>12</v>
      </c>
      <c r="F2" s="6" t="s">
        <v>13</v>
      </c>
      <c r="G2" s="4" t="s">
        <v>14</v>
      </c>
      <c r="H2" s="5" t="s">
        <v>15</v>
      </c>
      <c r="I2" s="4" t="s">
        <v>16</v>
      </c>
    </row>
    <row r="3" spans="2:9" ht="30" customHeight="1" x14ac:dyDescent="0.25">
      <c r="B3" s="1" t="s">
        <v>2</v>
      </c>
      <c r="C3" s="1" t="s">
        <v>18</v>
      </c>
      <c r="D3" s="1" t="s">
        <v>10</v>
      </c>
      <c r="E3" s="7">
        <f ca="1">TODAY()</f>
        <v>43017</v>
      </c>
      <c r="F3" s="7">
        <f ca="1">ListăDeFăcut[[#This Row],[DATA DE ÎNCEPUT ]]+7</f>
        <v>43024</v>
      </c>
      <c r="G3" s="3">
        <v>0</v>
      </c>
      <c r="H3" s="8">
        <f>--(ListăDeFăcut[[#This Row],[% FINALIZAT]]&gt;=1)</f>
        <v>0</v>
      </c>
      <c r="I3" s="1"/>
    </row>
    <row r="4" spans="2:9" ht="30" customHeight="1" x14ac:dyDescent="0.25">
      <c r="B4" s="1" t="s">
        <v>3</v>
      </c>
      <c r="C4" s="1" t="s">
        <v>8</v>
      </c>
      <c r="D4" s="1" t="s">
        <v>17</v>
      </c>
      <c r="E4" s="7">
        <f ca="1">TODAY()-30</f>
        <v>42987</v>
      </c>
      <c r="F4" s="7">
        <f ca="1">ListăDeFăcut[[#This Row],[DATA DE ÎNCEPUT ]]+35</f>
        <v>43022</v>
      </c>
      <c r="G4" s="3">
        <v>0.5</v>
      </c>
      <c r="H4" s="8">
        <f>--(ListăDeFăcut[[#This Row],[% FINALIZAT]]&gt;=1)</f>
        <v>0</v>
      </c>
      <c r="I4" s="1"/>
    </row>
    <row r="5" spans="2:9" ht="30" customHeight="1" x14ac:dyDescent="0.25">
      <c r="B5" s="1" t="s">
        <v>4</v>
      </c>
      <c r="C5" s="1" t="s">
        <v>19</v>
      </c>
      <c r="D5" s="1" t="s">
        <v>11</v>
      </c>
      <c r="E5" s="7">
        <f ca="1">TODAY()-23</f>
        <v>42994</v>
      </c>
      <c r="F5" s="7">
        <f ca="1">ListăDeFăcut[[#This Row],[DATA DE ÎNCEPUT ]]+10</f>
        <v>43004</v>
      </c>
      <c r="G5" s="3">
        <v>1</v>
      </c>
      <c r="H5" s="8">
        <f>--(ListăDeFăcut[[#This Row],[% FINALIZAT]]&gt;=1)</f>
        <v>1</v>
      </c>
      <c r="I5" s="1"/>
    </row>
    <row r="6" spans="2:9" ht="30" customHeight="1" x14ac:dyDescent="0.25">
      <c r="B6" s="1" t="s">
        <v>5</v>
      </c>
      <c r="C6" s="1" t="s">
        <v>18</v>
      </c>
      <c r="D6" s="1" t="s">
        <v>17</v>
      </c>
      <c r="E6" s="7">
        <f ca="1">TODAY()-15</f>
        <v>43002</v>
      </c>
      <c r="F6" s="7">
        <f ca="1">ListăDeFăcut[[#This Row],[DATA DE ÎNCEPUT ]]+36</f>
        <v>43038</v>
      </c>
      <c r="G6" s="3">
        <v>0.75</v>
      </c>
      <c r="H6" s="8">
        <f>--(ListăDeFăcut[[#This Row],[% FINALIZAT]]&gt;=1)</f>
        <v>0</v>
      </c>
      <c r="I6" s="1"/>
    </row>
    <row r="7" spans="2:9" ht="30" customHeight="1" x14ac:dyDescent="0.25">
      <c r="B7" s="1" t="s">
        <v>6</v>
      </c>
      <c r="C7" s="1" t="s">
        <v>8</v>
      </c>
      <c r="D7" s="1" t="s">
        <v>17</v>
      </c>
      <c r="E7" s="7">
        <f ca="1">TODAY()-5</f>
        <v>43012</v>
      </c>
      <c r="F7" s="7">
        <f ca="1">ListăDeFăcut[[#This Row],[DATA DE ÎNCEPUT ]]+14</f>
        <v>43026</v>
      </c>
      <c r="G7" s="3">
        <v>0.25</v>
      </c>
      <c r="H7" s="8">
        <f>--(ListăDeFăcut[[#This Row],[% FINALIZAT]]&gt;=1)</f>
        <v>0</v>
      </c>
      <c r="I7" s="1"/>
    </row>
  </sheetData>
  <phoneticPr fontId="2" type="noConversion"/>
  <conditionalFormatting sqref="B3:I7">
    <cfRule type="expression" dxfId="0" priority="4">
      <formula>AND($G3=0,$G3&lt;&gt;"")</formula>
    </cfRule>
  </conditionalFormatting>
  <conditionalFormatting sqref="G3:G7">
    <cfRule type="dataBar" priority="9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{8C6A5CC8-56B3-4028-81B5-C3A4E862D9B7}</x14:id>
        </ext>
      </extLst>
    </cfRule>
  </conditionalFormatting>
  <dataValidations xWindow="46" yWindow="284" count="14">
    <dataValidation allowBlank="1" showInputMessage="1" showErrorMessage="1" prompt="Creați o listă De făcut cu urmărirea progresului în această foaie de lucru" sqref="A1"/>
    <dataValidation allowBlank="1" showInputMessage="1" showErrorMessage="1" prompt="Titlul foii de lucru se află în această celulă" sqref="B1"/>
    <dataValidation allowBlank="1" showInputMessage="1" showErrorMessage="1" prompt="Introduceți Activitatea în această coloană, sub acest titlu Utilizați filtrele de titluri pentru a găsi anumite intrări" sqref="B2"/>
    <dataValidation allowBlank="1" showInputMessage="1" showErrorMessage="1" prompt="Selectați Prioritatea în această coloană, sub acest titlu Apăsați ALT+SĂGEATĂ ÎN JOS pentru a deschide lista verticală, apoi ENTER pentru a efectua selecția" sqref="C2"/>
    <dataValidation allowBlank="1" showInputMessage="1" showErrorMessage="1" prompt="Selectați Starea în această coloană, sub acest titlu  Apăsați ALT+SĂGEATĂ ÎN JOS pentru a deschide lista verticală, apoi ENTER pentru a efectua selecția" sqref="D2"/>
    <dataValidation allowBlank="1" showInputMessage="1" showErrorMessage="1" prompt="Introduceți Data de început în această coloană sub acest titlu" sqref="E2"/>
    <dataValidation allowBlank="1" showInputMessage="1" showErrorMessage="1" prompt="Introduceți Data limită în această coloană sub acest titlu" sqref="F2"/>
    <dataValidation allowBlank="1" showInputMessage="1" showErrorMessage="1" prompt="Selectați % finalizat din această coloană. Apăsați ALT+SĂGEATĂ ÎN JOS pentru a deschide lista verticală, apoi ENTER pentru efectua selecția. O bară de stare indică progresul către finalizare" sqref="G2"/>
    <dataValidation allowBlank="1" showInputMessage="1" showErrorMessage="1" prompt="Indicatorul de pictogramă pentru finalizarea activităților din această coloană, sub acest titlu, se actualizează automat pe măsura ce activitățile sunt finalizate" sqref="H2"/>
    <dataValidation allowBlank="1" showInputMessage="1" showErrorMessage="1" prompt="Introduceți note în această coloană, sub acest titlu" sqref="I2"/>
    <dataValidation type="list" errorStyle="warning" allowBlank="1" showInputMessage="1" showErrorMessage="1" error="Selectați o intrare din listă. Selectați Anulare, apoi apăsați ALT + SĂGEATĂ ÎN JOS pentru a naviga în listă. Selectați ENTER pentru a face selecția" sqref="C3:C7">
      <formula1>"Scăzută, Normală, Mare"</formula1>
    </dataValidation>
    <dataValidation type="list" errorStyle="warning" allowBlank="1" showInputMessage="1" showErrorMessage="1" error="Selectați o intrare din listă. Selectați Anulare, apoi apăsați ALT + SĂGEATĂ ÎN JOS pentru a naviga în listă. Selectați ENTER pentru a face selecția" sqref="D3:D7">
      <formula1>"Neînceput, În curs de desfășurare, Amânat, Finalizat"</formula1>
    </dataValidation>
    <dataValidation type="list" errorStyle="warning" allowBlank="1" showInputMessage="1" showErrorMessage="1" error="Selectați o intrare din listă. Selectați Anulare, apoi apăsați ALT + SĂGEATĂ ÎN JOS pentru a naviga în listă. Selectați ENTER pentru a face selecția" sqref="G3:G7">
      <formula1>"0%, 25%, 50%, 75%, 100%"</formula1>
    </dataValidation>
    <dataValidation type="custom" errorStyle="warning" allowBlank="1" showInputMessage="1" showErrorMessage="1" error="Data scadentă trebuie să fie mai mare sau egală cu Data de început. Selectați DA pentru a păstra valoarea, NU pentru a reîncerca și ANULARE pentru a șterge intrarea" sqref="F3:F7">
      <formula1>F3&gt;=E3</formula1>
    </dataValidation>
  </dataValidations>
  <printOptions horizontalCentered="1"/>
  <pageMargins left="0.39370078740157483" right="0.39370078740157483" top="0.51181102362204722" bottom="0.51181102362204722" header="0.31496062992125984" footer="0.31496062992125984"/>
  <pageSetup paperSize="9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6A5CC8-56B3-4028-81B5-C3A4E862D9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G3:G7</xm:sqref>
        </x14:conditionalFormatting>
        <x14:conditionalFormatting xmlns:xm="http://schemas.microsoft.com/office/excel/2006/main">
          <x14:cfRule type="iconSet" priority="10" id="{94681881-FBDE-4982-9C8F-A86810684A2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H3:H7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Listă de făcut</vt:lpstr>
      <vt:lpstr>'Listă de făcut'!Imprimare_titluri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2016-12-27T07:31:46Z</dcterms:created>
  <dcterms:modified xsi:type="dcterms:W3CDTF">2017-10-09T09:40:53Z</dcterms:modified>
</cp:coreProperties>
</file>