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styles.xml" ContentType="application/vnd.openxmlformats-officedocument.spreadsheetml.styles+xml"/>
  <Override PartName="/xl/vbaProject.bin" ContentType="application/vnd.ms-office.vbaProject"/>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Override PartName="/xl/tables/table3.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4.xml" ContentType="application/vnd.openxmlformats-officedocument.spreadsheetml.table+xml"/>
  <Override PartName="/xl/calcChain.xml" ContentType="application/vnd.openxmlformats-officedocument.spreadsheetml.calcChain+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303" codeName="{90250172-0CDF-0E5E-3E06-B06728374E12}"/>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4235"/>
  </bookViews>
  <sheets>
    <sheet name="Plán cvičenia" sheetId="1" r:id="rId1"/>
    <sheet name="1. týždeň" sheetId="2" r:id="rId2"/>
  </sheets>
  <definedNames>
    <definedName name="DátumZačatia" localSheetId="1">'1. týždeň'!$B$5</definedName>
    <definedName name="Faktor_BMI">703.0696</definedName>
    <definedName name="PlánPreBMI">'Plán cvičenia'!$B$27</definedName>
    <definedName name="PlánPreCieľovéBMI">'Plán cvičenia'!$B$25</definedName>
    <definedName name="PlánPreCieľovýTelesnýTuk">'Plán cvičenia'!$B$21</definedName>
    <definedName name="PlánPreDátumZačatia">'Plán cvičenia'!$B$5</definedName>
    <definedName name="PlánPreHmotnosť">'Plán cvičenia'!$B$15</definedName>
    <definedName name="PlánPreHrudník">'Plán cvičenia'!$B$17</definedName>
    <definedName name="PlánPrePás">'Plán cvičenia'!$B$19</definedName>
    <definedName name="PlánPrePohlavie">'Plán cvičenia'!$B$9</definedName>
    <definedName name="PlánPreTelesnýTuk">'Plán cvičenia'!$B$23</definedName>
    <definedName name="PlánPreVek">'Plán cvičenia'!$B$7</definedName>
    <definedName name="PlánPreVýškuVCentimetroch" localSheetId="0">'Plán cvičenia'!$B$13</definedName>
    <definedName name="PlánPreVýškuVMetroch" localSheetId="0">'Plán cvičenia'!$B$11</definedName>
    <definedName name="ProgPreAktuálnyTelesnýTuk">'1. týždeň'!$B$13</definedName>
    <definedName name="ProgPreAktuálnyTuk">'1. týždeň'!$B$17</definedName>
    <definedName name="ProgPreCieľovéBMI">'1. týždeň'!$B$19</definedName>
    <definedName name="ProgPreHmotnosť">'1. týždeň'!$B$7</definedName>
    <definedName name="ProgPreHrudník">'1. týždeň'!$B$9</definedName>
    <definedName name="ProgPrePás">'1. týždeň'!$B$11</definedName>
    <definedName name="ProgPreTelesnýTuk">'1. týždeň'!$B$15</definedName>
  </definedNames>
  <calcPr calcId="152511"/>
</workbook>
</file>

<file path=xl/calcChain.xml><?xml version="1.0" encoding="utf-8"?>
<calcChain xmlns="http://schemas.openxmlformats.org/spreadsheetml/2006/main">
  <c r="G27" i="2" l="1"/>
  <c r="G28" i="2"/>
  <c r="G29" i="2"/>
  <c r="G30" i="2"/>
  <c r="F27" i="2"/>
  <c r="F28" i="2"/>
  <c r="F29" i="2"/>
  <c r="F30" i="2"/>
  <c r="E27" i="2"/>
  <c r="E28" i="2"/>
  <c r="E29" i="2"/>
  <c r="E30" i="2"/>
  <c r="G20" i="2"/>
  <c r="G21" i="2"/>
  <c r="G22" i="2"/>
  <c r="G23" i="2"/>
  <c r="F20" i="2"/>
  <c r="F21" i="2"/>
  <c r="F22" i="2"/>
  <c r="F23" i="2"/>
  <c r="E20" i="2"/>
  <c r="E21" i="2"/>
  <c r="E22" i="2"/>
  <c r="E23" i="2"/>
  <c r="G13" i="2"/>
  <c r="G14" i="2"/>
  <c r="G15" i="2"/>
  <c r="G16" i="2"/>
  <c r="F13" i="2"/>
  <c r="F14" i="2"/>
  <c r="F15" i="2"/>
  <c r="F16" i="2"/>
  <c r="E13" i="2"/>
  <c r="E14" i="2"/>
  <c r="E15" i="2"/>
  <c r="E16" i="2"/>
  <c r="G6" i="2"/>
  <c r="G7" i="2"/>
  <c r="G8" i="2"/>
  <c r="G9" i="2"/>
  <c r="F6" i="2"/>
  <c r="F7" i="2"/>
  <c r="F8" i="2"/>
  <c r="F9" i="2"/>
  <c r="E6" i="2"/>
  <c r="E7" i="2"/>
  <c r="E8" i="2"/>
  <c r="E9" i="2"/>
  <c r="B19" i="2"/>
  <c r="B17" i="2"/>
  <c r="H25" i="2" l="1"/>
  <c r="J25" i="2" s="1"/>
  <c r="L25" i="2" s="1"/>
  <c r="N25" i="2" s="1"/>
  <c r="P25" i="2" s="1"/>
  <c r="H18" i="2"/>
  <c r="J18" i="2" s="1"/>
  <c r="L18" i="2" s="1"/>
  <c r="N18" i="2" s="1"/>
  <c r="P18" i="2" s="1"/>
  <c r="H11" i="2"/>
  <c r="J11" i="2" s="1"/>
  <c r="L11" i="2" s="1"/>
  <c r="N11" i="2" s="1"/>
  <c r="P11" i="2" s="1"/>
  <c r="B27" i="1"/>
  <c r="H4" i="2" l="1"/>
  <c r="J4" i="2" s="1"/>
  <c r="L4" i="2" s="1"/>
  <c r="N4" i="2" s="1"/>
  <c r="P4" i="2" s="1"/>
</calcChain>
</file>

<file path=xl/sharedStrings.xml><?xml version="1.0" encoding="utf-8"?>
<sst xmlns="http://schemas.openxmlformats.org/spreadsheetml/2006/main" count="145" uniqueCount="50">
  <si>
    <t>Index BMI</t>
  </si>
  <si>
    <t>Rozcvičenie 1</t>
  </si>
  <si>
    <t>Rozcvičenie 2</t>
  </si>
  <si>
    <t>Rozcvičenie 3</t>
  </si>
  <si>
    <t>Rozcvičenie 4</t>
  </si>
  <si>
    <t>Denne</t>
  </si>
  <si>
    <t>M</t>
  </si>
  <si>
    <t>Silové cvičenie 1</t>
  </si>
  <si>
    <t>Silové cvičenie 2</t>
  </si>
  <si>
    <t>Silové cvičenie 3</t>
  </si>
  <si>
    <t>Silové cvičenie 4</t>
  </si>
  <si>
    <t>Kardiocvičenie 1</t>
  </si>
  <si>
    <t>Kardiocvičenie 2</t>
  </si>
  <si>
    <t>Kardiocvičenie 3</t>
  </si>
  <si>
    <t>Kardiocvičenie 4</t>
  </si>
  <si>
    <t>Uvoľnenie 1</t>
  </si>
  <si>
    <t>Uvoľnenie 2</t>
  </si>
  <si>
    <t>Uvoľnenie 3</t>
  </si>
  <si>
    <t>Uvoľnenie 4</t>
  </si>
  <si>
    <t>Poznámka: Vytvorte duplikát tohto hárka na každý týždeň.</t>
  </si>
  <si>
    <t>CVIČENIA</t>
  </si>
  <si>
    <t>OPAKOVANIA</t>
  </si>
  <si>
    <t>ZÁŤAŽ</t>
  </si>
  <si>
    <t>TÝŽDNE</t>
  </si>
  <si>
    <t>INTERVAL</t>
  </si>
  <si>
    <t>ZAČIATOK</t>
  </si>
  <si>
    <t>ROZCVIČENIE</t>
  </si>
  <si>
    <t>SILA</t>
  </si>
  <si>
    <t>SRDCE</t>
  </si>
  <si>
    <t>UVOĽNENIE</t>
  </si>
  <si>
    <t>POČIATOČNÝ DÁTUM</t>
  </si>
  <si>
    <t>VEK</t>
  </si>
  <si>
    <t>POHLAVIE</t>
  </si>
  <si>
    <t>TELESNÝ TUK</t>
  </si>
  <si>
    <t>ZAČIATOK TÝŽDŇA</t>
  </si>
  <si>
    <t>AKTUÁLNY TELESNÝ TUK</t>
  </si>
  <si>
    <t>AKTUÁLNY INDEX BMI</t>
  </si>
  <si>
    <t>PLÁN</t>
  </si>
  <si>
    <t>PLÁN CVIČENIA</t>
  </si>
  <si>
    <r>
      <t xml:space="preserve">AKTUÁLNY OBVOD PÁSA </t>
    </r>
    <r>
      <rPr>
        <b/>
        <sz val="7"/>
        <color theme="1" tint="0.499984740745262"/>
        <rFont val="Georgia"/>
        <family val="1"/>
        <scheme val="major"/>
      </rPr>
      <t>(CM)</t>
    </r>
  </si>
  <si>
    <r>
      <t xml:space="preserve">AKTUÁLNA HMOTNOSŤ </t>
    </r>
    <r>
      <rPr>
        <b/>
        <sz val="7"/>
        <color theme="1" tint="0.499984740745262"/>
        <rFont val="Georgia"/>
        <family val="1"/>
        <scheme val="major"/>
      </rPr>
      <t>(KG)</t>
    </r>
  </si>
  <si>
    <r>
      <t xml:space="preserve">AKTUÁLNY OBVOD HRUDNÍKA </t>
    </r>
    <r>
      <rPr>
        <b/>
        <sz val="7"/>
        <color theme="1" tint="0.499984740745262"/>
        <rFont val="Georgia"/>
        <family val="1"/>
        <scheme val="major"/>
      </rPr>
      <t>(CM)</t>
    </r>
  </si>
  <si>
    <r>
      <t xml:space="preserve">TELESNÝ TUK </t>
    </r>
    <r>
      <rPr>
        <b/>
        <sz val="7"/>
        <color theme="1" tint="0.499984740745262"/>
        <rFont val="Georgia"/>
        <family val="1"/>
        <scheme val="major"/>
      </rPr>
      <t>(CIEĽ)</t>
    </r>
  </si>
  <si>
    <r>
      <t xml:space="preserve">INDEX BMI </t>
    </r>
    <r>
      <rPr>
        <b/>
        <sz val="7"/>
        <color theme="1" tint="0.499984740745262"/>
        <rFont val="Georgia"/>
        <family val="1"/>
        <scheme val="major"/>
      </rPr>
      <t>(CIEĽ)</t>
    </r>
  </si>
  <si>
    <r>
      <t>VÝŠKA</t>
    </r>
    <r>
      <rPr>
        <sz val="9"/>
        <color theme="1" tint="4.9989318521683403E-2"/>
        <rFont val="Georgia"/>
        <family val="1"/>
        <scheme val="major"/>
      </rPr>
      <t xml:space="preserve"> </t>
    </r>
    <r>
      <rPr>
        <b/>
        <sz val="7"/>
        <color theme="1" tint="0.499984740745262"/>
        <rFont val="Georgia"/>
        <family val="1"/>
        <scheme val="major"/>
      </rPr>
      <t>(CM)</t>
    </r>
  </si>
  <si>
    <r>
      <t>VÝŠKA</t>
    </r>
    <r>
      <rPr>
        <b/>
        <sz val="7"/>
        <color theme="1" tint="4.9989318521683403E-2"/>
        <rFont val="Georgia"/>
        <family val="1"/>
        <scheme val="major"/>
      </rPr>
      <t xml:space="preserve"> </t>
    </r>
    <r>
      <rPr>
        <b/>
        <sz val="7"/>
        <color theme="1" tint="0.499984740745262"/>
        <rFont val="Georgia"/>
        <family val="1"/>
        <scheme val="major"/>
      </rPr>
      <t>(STOPY)</t>
    </r>
  </si>
  <si>
    <r>
      <t xml:space="preserve">HMOTNOSŤ </t>
    </r>
    <r>
      <rPr>
        <b/>
        <sz val="7"/>
        <color theme="1" tint="0.499984740745262"/>
        <rFont val="Georgia"/>
        <family val="1"/>
        <scheme val="major"/>
      </rPr>
      <t>(KG)</t>
    </r>
  </si>
  <si>
    <r>
      <t xml:space="preserve">HRUDNÍK </t>
    </r>
    <r>
      <rPr>
        <b/>
        <sz val="7"/>
        <color theme="1" tint="0.499984740745262"/>
        <rFont val="Georgia"/>
        <family val="1"/>
        <scheme val="major"/>
      </rPr>
      <t>(CM)</t>
    </r>
  </si>
  <si>
    <r>
      <t xml:space="preserve">PÁS </t>
    </r>
    <r>
      <rPr>
        <b/>
        <sz val="7"/>
        <color theme="1" tint="0.499984740745262"/>
        <rFont val="Georgia"/>
        <family val="1"/>
        <scheme val="major"/>
      </rPr>
      <t>(CM)</t>
    </r>
  </si>
  <si>
    <t>Poznámky: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</si>
</sst>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2"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sz val="9"/>
      <color theme="1" tint="4.9989318521683403E-2"/>
      <name val="Georgia"/>
      <family val="1"/>
      <scheme val="major"/>
    </font>
    <font>
      <b/>
      <sz val="7"/>
      <color theme="1" tint="4.9989318521683403E-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11" fillId="0" borderId="1" applyNumberFormat="0" applyFill="0" applyProtection="0">
      <alignment horizontal="left"/>
    </xf>
    <xf numFmtId="0" fontId="2" fillId="0" borderId="2" applyProtection="0">
      <alignment horizontal="center" vertical="center"/>
    </xf>
  </cellStyleXfs>
  <cellXfs count="46">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14" fontId="4" fillId="0" borderId="0" xfId="3" applyNumberFormat="1">
      <alignment horizontal="right"/>
    </xf>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3" xfId="4" applyNumberFormat="1" applyBorder="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 fillId="2" borderId="3" xfId="4" applyBorder="1" applyAlignment="1">
      <alignment horizontal="center" vertical="center"/>
    </xf>
    <xf numFmtId="0" fontId="11" fillId="0" borderId="1" xfId="6">
      <alignment horizontal="left"/>
    </xf>
    <xf numFmtId="0" fontId="0" fillId="0" borderId="0" xfId="0" applyAlignment="1">
      <alignment horizontal="center" vertical="center"/>
    </xf>
    <xf numFmtId="0" fontId="11"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cellXfs>
  <cellStyles count="8">
    <cellStyle name="Heading 2b" xfId="7"/>
    <cellStyle name="Heading 3b" xfId="5"/>
    <cellStyle name="Nadpis 1" xfId="1" builtinId="16" customBuiltin="1"/>
    <cellStyle name="Nadpis 2" xfId="2" builtinId="17" customBuiltin="1"/>
    <cellStyle name="Nadpis 3" xfId="3" builtinId="18" customBuiltin="1"/>
    <cellStyle name="Nadpis 4" xfId="4" builtinId="19" customBuiltin="1"/>
    <cellStyle name="Normálna" xfId="0" builtinId="0" customBuiltin="1"/>
    <cellStyle name="Notes" xfId="6"/>
  </cellStyles>
  <dxfs count="73">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relative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1. t&#253;&#382;de&#328;'!A1"/></Relationships>
</file>

<file path=xl/drawings/_rels/drawing2.xml.rels><?xml version="1.0" encoding="UTF-8" standalone="yes"?>
<Relationships xmlns="http://schemas.openxmlformats.org/package/2006/relationships"><Relationship Id="rId1" Type="http://schemas.openxmlformats.org/officeDocument/2006/relationships/hyperlink" Target="#'Pl&#225;n cvi&#269;enia'!A1"/></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Ikona kruhu"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sk-SK" sz="1800" b="1" i="1">
              <a:solidFill>
                <a:schemeClr val="lt1"/>
              </a:solidFill>
              <a:effectLst/>
              <a:latin typeface="+mn-lt"/>
              <a:ea typeface="+mn-ea"/>
              <a:cs typeface="+mn-cs"/>
            </a:rPr>
            <a:t>môj</a:t>
          </a:r>
          <a:endParaRPr lang="en-US" sz="3200" b="1" i="1">
            <a:solidFill>
              <a:schemeClr val="bg1"/>
            </a:solidFill>
            <a:latin typeface="+mj-lt"/>
          </a:endParaRPr>
        </a:p>
      </xdr:txBody>
    </xdr:sp>
    <xdr:clientData/>
  </xdr:twoCellAnchor>
  <xdr:twoCellAnchor editAs="oneCell">
    <xdr:from>
      <xdr:col>11</xdr:col>
      <xdr:colOff>1200150</xdr:colOff>
      <xdr:row>1</xdr:row>
      <xdr:rowOff>38101</xdr:rowOff>
    </xdr:from>
    <xdr:to>
      <xdr:col>13</xdr:col>
      <xdr:colOff>666749</xdr:colOff>
      <xdr:row>1</xdr:row>
      <xdr:rowOff>285751</xdr:rowOff>
    </xdr:to>
    <xdr:sp macro="[0]!CreateBlankCopyofTemplate" textlink="">
      <xdr:nvSpPr>
        <xdr:cNvPr id="5" name="Kopírovať" descr="Click to make a copy of this fitness plan with all of the sample data removed. The original file will still be open so you may want to close it after the copy is created. " title="Navigation Button - Make Blank Copy"/>
        <xdr:cNvSpPr txBox="1"/>
      </xdr:nvSpPr>
      <xdr:spPr>
        <a:xfrm>
          <a:off x="8972550" y="276226"/>
          <a:ext cx="167639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sk-SK" sz="900" b="1">
              <a:solidFill>
                <a:schemeClr val="bg1"/>
              </a:solidFill>
              <a:effectLst/>
              <a:latin typeface="+mn-lt"/>
              <a:ea typeface="+mn-ea"/>
              <a:cs typeface="+mn-cs"/>
            </a:rPr>
            <a:t>VYTVORIŤ PRÁZDNU KÓPIU</a:t>
          </a:r>
          <a:endParaRPr lang="en-US" sz="500" b="1" spc="30">
            <a:solidFill>
              <a:schemeClr val="bg1"/>
            </a:solidFill>
            <a:latin typeface="+mj-lt"/>
          </a:endParaRPr>
        </a:p>
      </xdr:txBody>
    </xdr:sp>
    <xdr:clientData fPrintsWithSheet="0"/>
  </xdr:twoCellAnchor>
  <xdr:twoCellAnchor>
    <xdr:from>
      <xdr:col>14</xdr:col>
      <xdr:colOff>409575</xdr:colOff>
      <xdr:row>1</xdr:row>
      <xdr:rowOff>38101</xdr:rowOff>
    </xdr:from>
    <xdr:to>
      <xdr:col>16</xdr:col>
      <xdr:colOff>904875</xdr:colOff>
      <xdr:row>1</xdr:row>
      <xdr:rowOff>276225</xdr:rowOff>
    </xdr:to>
    <xdr:sp macro="" textlink="">
      <xdr:nvSpPr>
        <xdr:cNvPr id="6" name="Zobraziť priebeh po týždňoch" descr="Click to view Week 1 of weekly progress." title="Navigation Button - View Weekly Progress">
          <a:hlinkClick xmlns:r="http://schemas.openxmlformats.org/officeDocument/2006/relationships" r:id="rId1" tooltip="Kliknutím zobrazíte 1. týždeň priebehu po týždňoch"/>
        </xdr:cNvPr>
        <xdr:cNvSpPr txBox="1"/>
      </xdr:nvSpPr>
      <xdr:spPr>
        <a:xfrm>
          <a:off x="10058400" y="276226"/>
          <a:ext cx="1971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sk-SK" sz="900" b="1">
              <a:solidFill>
                <a:schemeClr val="bg1"/>
              </a:solidFill>
              <a:effectLst/>
              <a:latin typeface="+mn-lt"/>
              <a:ea typeface="+mn-ea"/>
              <a:cs typeface="+mn-cs"/>
            </a:rPr>
            <a:t>ZOBRAZIŤ PRIEBEH PO TÝŽDŇOCH</a:t>
          </a:r>
          <a:endParaRPr lang="en-US" sz="500" b="1" kern="700" spc="40" baseline="0">
            <a:solidFill>
              <a:schemeClr val="bg1"/>
            </a:solidFill>
            <a:latin typeface="+mj-lt"/>
          </a:endParaRPr>
        </a:p>
      </xdr:txBody>
    </xdr:sp>
    <xdr:clientData fPrintsWithSheet="0"/>
  </xdr:twoCellAnchor>
  <xdr:twoCellAnchor>
    <xdr:from>
      <xdr:col>11</xdr:col>
      <xdr:colOff>1095375</xdr:colOff>
      <xdr:row>1</xdr:row>
      <xdr:rowOff>66675</xdr:rowOff>
    </xdr:from>
    <xdr:to>
      <xdr:col>11</xdr:col>
      <xdr:colOff>1095375</xdr:colOff>
      <xdr:row>1</xdr:row>
      <xdr:rowOff>257175</xdr:rowOff>
    </xdr:to>
    <xdr:cxnSp macro="">
      <xdr:nvCxnSpPr>
        <xdr:cNvPr id="8" name="ZvisléPravítko1" title="Vertical Rule"/>
        <xdr:cNvCxnSpPr/>
      </xdr:nvCxnSpPr>
      <xdr:spPr>
        <a:xfrm>
          <a:off x="79057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ZvisléPravítko2" title="Vertical Rule"/>
        <xdr:cNvCxnSpPr/>
      </xdr:nvCxnSpPr>
      <xdr:spPr>
        <a:xfrm>
          <a:off x="93630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ZvisléPravítko3"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Ikona kruhu"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sk-SK" sz="1800" b="1" i="1">
              <a:solidFill>
                <a:schemeClr val="lt1"/>
              </a:solidFill>
              <a:effectLst/>
              <a:latin typeface="+mn-lt"/>
              <a:ea typeface="+mn-ea"/>
              <a:cs typeface="+mn-cs"/>
            </a:rPr>
            <a:t>môj</a:t>
          </a:r>
          <a:endParaRPr lang="en-US" sz="3200" b="1" i="1">
            <a:solidFill>
              <a:schemeClr val="bg1"/>
            </a:solidFill>
            <a:latin typeface="+mj-lt"/>
          </a:endParaRP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ZobraziťPlánCvičenia" descr="Click to view the Fitness Plan sheet." title="Navigation Button - View Fitness Plan">
          <a:hlinkClick xmlns:r="http://schemas.openxmlformats.org/officeDocument/2006/relationships" r:id="rId1" tooltip="Kliknutím zobrazíte plán cvičenia"/>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a:r>
            <a:rPr lang="sk-SK" sz="1000" b="1">
              <a:solidFill>
                <a:schemeClr val="bg1"/>
              </a:solidFill>
              <a:effectLst/>
              <a:latin typeface="+mn-lt"/>
              <a:ea typeface="+mn-ea"/>
              <a:cs typeface="+mn-cs"/>
            </a:rPr>
            <a:t>ZOBRAZIŤ PLÁN CVIČENIA</a:t>
          </a:r>
          <a:endParaRPr lang="en-US" sz="600" b="1" kern="700" spc="20" baseline="0">
            <a:solidFill>
              <a:schemeClr val="bg1"/>
            </a:solidFill>
            <a:latin typeface="+mj-lt"/>
            <a:ea typeface="+mn-ea"/>
            <a:cs typeface="+mn-cs"/>
          </a:endParaRP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ZvisléPravítko1" title="Vertical Rule"/>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ZvisléPravítko2"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2" name="PlánCvičeníNaZohriatie" displayName="PlánCvičeníNaZohriatie" ref="E5:J9" totalsRowShown="0" headerRowCellStyle="Heading 2b">
  <tableColumns count="6">
    <tableColumn id="1" name="CVIČENIA" dataDxfId="69"/>
    <tableColumn id="2" name="OPAKOVANIA"/>
    <tableColumn id="3" name="ZÁŤAŽ"/>
    <tableColumn id="4" name="TÝŽDNE"/>
    <tableColumn id="5" name="INTERVAL"/>
    <tableColumn id="6" name="ZAČIATOK" dataDxfId="68"/>
  </tableColumns>
  <tableStyleInfo name="Fitness Plan Tables" showFirstColumn="0" showLastColumn="0" showRowStripes="1" showColumnStripes="0"/>
  <extLst>
    <ext xmlns:x14="http://schemas.microsoft.com/office/spreadsheetml/2009/9/main" uri="{504A1905-F514-4f6f-8877-14C23A59335A}">
      <x14:table altText="Tabuľka plánovaného rozcvičenia" altTextSummary="Definuje režim rozcvičenia v rámci plánu cvičenia, napríklad cviky, opakovania, záťaž, týždne, interval a dátum začatia."/>
    </ext>
  </extLst>
</table>
</file>

<file path=xl/tables/table2.xml><?xml version="1.0" encoding="utf-8"?>
<table xmlns="http://schemas.openxmlformats.org/spreadsheetml/2006/main" id="3" name="PlánSilovýchCvičení" displayName="PlánSilovýchCvičení" ref="L5:Q9" totalsRowShown="0" headerRowCellStyle="Heading 2b">
  <tableColumns count="6">
    <tableColumn id="1" name="CVIČENIA" dataDxfId="67"/>
    <tableColumn id="2" name="OPAKOVANIA"/>
    <tableColumn id="3" name="ZÁŤAŽ"/>
    <tableColumn id="4" name="TÝŽDNE"/>
    <tableColumn id="5" name="INTERVAL"/>
    <tableColumn id="6" name="ZAČIATOK" dataDxfId="66"/>
  </tableColumns>
  <tableStyleInfo name="Fitness Plan Tables" showFirstColumn="0" showLastColumn="0" showRowStripes="1" showColumnStripes="0"/>
  <extLst>
    <ext xmlns:x14="http://schemas.microsoft.com/office/spreadsheetml/2009/9/main" uri="{504A1905-F514-4f6f-8877-14C23A59335A}">
      <x14:table altText="Tabuľka plánovaného silového cvičenia" altTextSummary="Definuje režim silového cvičenia v rámci plánu cvičenia, napríklad cviky, opakovania, záťaž, týždne, interval a dátum začatia."/>
    </ext>
  </extLst>
</table>
</file>

<file path=xl/tables/table3.xml><?xml version="1.0" encoding="utf-8"?>
<table xmlns="http://schemas.openxmlformats.org/spreadsheetml/2006/main" id="4" name="PlánKardiocvičení" displayName="PlánKardiocvičení" ref="E16:J20" totalsRowShown="0" headerRowCellStyle="Heading 2b">
  <tableColumns count="6">
    <tableColumn id="1" name="CVIČENIA" dataDxfId="65"/>
    <tableColumn id="2" name="OPAKOVANIA"/>
    <tableColumn id="3" name="ZÁŤAŽ"/>
    <tableColumn id="4" name="TÝŽDNE"/>
    <tableColumn id="5" name="INTERVAL"/>
    <tableColumn id="6" name="ZAČIATOK" dataDxfId="64"/>
  </tableColumns>
  <tableStyleInfo name="Fitness Plan Tables" showFirstColumn="0" showLastColumn="0" showRowStripes="1" showColumnStripes="0"/>
  <extLst>
    <ext xmlns:x14="http://schemas.microsoft.com/office/spreadsheetml/2009/9/main" uri="{504A1905-F514-4f6f-8877-14C23A59335A}">
      <x14:table altText="Tabuľka plánovaného kardiocvičenia" altTextSummary="Definuje režim kardiocvičenia v rámci plánu cvičenia, napríklad cviky, opakovania, záťaž, týždne, interval a dátum začatia."/>
    </ext>
  </extLst>
</table>
</file>

<file path=xl/tables/table4.xml><?xml version="1.0" encoding="utf-8"?>
<table xmlns="http://schemas.openxmlformats.org/spreadsheetml/2006/main" id="5" name="PlánCvičeníNaVydýchanie" displayName="PlánCvičeníNaVydýchanie" ref="L16:Q20" totalsRowShown="0" headerRowCellStyle="Heading 2b">
  <tableColumns count="6">
    <tableColumn id="1" name="CVIČENIA" dataDxfId="63"/>
    <tableColumn id="2" name="OPAKOVANIA"/>
    <tableColumn id="3" name="ZÁŤAŽ"/>
    <tableColumn id="4" name="TÝŽDNE"/>
    <tableColumn id="5" name="INTERVAL"/>
    <tableColumn id="6" name="ZAČIATOK" dataDxfId="62"/>
  </tableColumns>
  <tableStyleInfo name="Fitness Plan Tables" showFirstColumn="0" showLastColumn="0" showRowStripes="1" showColumnStripes="0"/>
  <extLst>
    <ext xmlns:x14="http://schemas.microsoft.com/office/spreadsheetml/2009/9/main" uri="{504A1905-F514-4f6f-8877-14C23A59335A}">
      <x14:table altText="Tabuľka plánovaných uvoľňovacích cvikov" altTextSummary="Definuje režim uvoľnenia v rámci plánu cvičenia, napríklad cviky, opakovania, záťaž, týždne, interval a dátum začatia."/>
    </ext>
  </extLst>
</table>
</file>

<file path=xl/tables/table5.xml><?xml version="1.0" encoding="utf-8"?>
<table xmlns="http://schemas.openxmlformats.org/spreadsheetml/2006/main" id="6" name="PokrokVCvičeniachNaZohriatie" displayName="PokrokVCvičeniachNaZohriatie" ref="E6:Q9" headerRowCount="0" totalsRowShown="0" headerRowDxfId="59" dataDxfId="58">
  <tableColumns count="13">
    <tableColumn id="1" name="Cvičenia" dataDxfId="57">
      <calculatedColumnFormula>'Plán cvičenia'!E6</calculatedColumnFormula>
    </tableColumn>
    <tableColumn id="2" name="Plánované_opakovania" dataDxfId="56">
      <calculatedColumnFormula>'Plán cvičenia'!F6</calculatedColumnFormula>
    </tableColumn>
    <tableColumn id="3" name="Plánovaná_záťaž" dataDxfId="55">
      <calculatedColumnFormula>'Plán cvičenia'!G6</calculatedColumnFormula>
    </tableColumn>
    <tableColumn id="4" name="Opakovania_deň1" dataDxfId="54"/>
    <tableColumn id="5" name="Záťaž_deň1" dataDxfId="53"/>
    <tableColumn id="6" name="Opakovania_deň2" dataDxfId="52"/>
    <tableColumn id="7" name="Záťaž_deň2" dataDxfId="51"/>
    <tableColumn id="8" name="Opakovania_deň3" dataDxfId="50"/>
    <tableColumn id="9" name="Záťaž_deň3" dataDxfId="49"/>
    <tableColumn id="10" name="Opakovania_deň4" dataDxfId="48"/>
    <tableColumn id="11" name="Záťaž_deň4" dataDxfId="47"/>
    <tableColumn id="12" name="Opakovania_deň5" dataDxfId="46"/>
    <tableColumn id="13" name="Záťaž_deň5" dataDxfId="45"/>
  </tableColumns>
  <tableStyleInfo name="Fitness Plan Tables" showFirstColumn="0" showLastColumn="0" showRowStripes="1" showColumnStripes="0"/>
  <extLst>
    <ext xmlns:x14="http://schemas.microsoft.com/office/spreadsheetml/2009/9/main" uri="{504A1905-F514-4f6f-8877-14C23A59335A}">
      <x14:table altText="Tabuľka priebehu rozcvičenia" altTextSummary="Zaznamenáva skutočný priebeh rozcvičenia počas jedného týždňa v pláne cvičenia, napríklad cviky, opakovania, záťaž, týždne a interval v jednotlivé dni."/>
    </ext>
  </extLst>
</table>
</file>

<file path=xl/tables/table6.xml><?xml version="1.0" encoding="utf-8"?>
<table xmlns="http://schemas.openxmlformats.org/spreadsheetml/2006/main" id="11" name="PokrokVSilovýchCvičeniach" displayName="PokrokVSilovýchCvičeniach" ref="E13:Q16" headerRowCount="0" totalsRowShown="0" headerRowDxfId="44" dataDxfId="43">
  <tableColumns count="13">
    <tableColumn id="1" name="Cvičenia" dataDxfId="42">
      <calculatedColumnFormula>'Plán cvičenia'!L6</calculatedColumnFormula>
    </tableColumn>
    <tableColumn id="2" name="Plánované_opakovania" dataDxfId="41">
      <calculatedColumnFormula>'Plán cvičenia'!M6</calculatedColumnFormula>
    </tableColumn>
    <tableColumn id="3" name="Plánovaná_záťaž" dataDxfId="40">
      <calculatedColumnFormula>'Plán cvičenia'!N6</calculatedColumnFormula>
    </tableColumn>
    <tableColumn id="4" name="Opakovania_deň1" dataDxfId="39"/>
    <tableColumn id="5" name="Záťaž_deň1" dataDxfId="38"/>
    <tableColumn id="6" name="Opakovania_deň2" dataDxfId="37"/>
    <tableColumn id="7" name="Záťaž_deň2" dataDxfId="36"/>
    <tableColumn id="8" name="Opakovania_deň3" dataDxfId="35"/>
    <tableColumn id="9" name="Záťaž_deň3" dataDxfId="34"/>
    <tableColumn id="10" name="Opakovania_deň4" dataDxfId="33"/>
    <tableColumn id="11" name="Záťaž_deň4" dataDxfId="32"/>
    <tableColumn id="12" name="Opakovania_deň5" dataDxfId="31"/>
    <tableColumn id="13" name="Záťaž_deň5" dataDxfId="30"/>
  </tableColumns>
  <tableStyleInfo name="Fitness Plan Tables" showFirstColumn="0" showLastColumn="0" showRowStripes="1" showColumnStripes="0"/>
  <extLst>
    <ext xmlns:x14="http://schemas.microsoft.com/office/spreadsheetml/2009/9/main" uri="{504A1905-F514-4f6f-8877-14C23A59335A}">
      <x14:table altText="Tabuľka priebehu silového cvičenia" altTextSummary="Zaznamenáva skutočný priebeh silového cvičenia počas jedného týždňa v pláne cvičenia, napríklad cviky, opakovania, záťaž, týždne, interval v jednotlivé dni."/>
    </ext>
  </extLst>
</table>
</file>

<file path=xl/tables/table7.xml><?xml version="1.0" encoding="utf-8"?>
<table xmlns="http://schemas.openxmlformats.org/spreadsheetml/2006/main" id="12" name="PokrokVKardiocvičeniach" displayName="PokrokVKardiocvičeniach" ref="E20:Q23" headerRowCount="0" totalsRowShown="0" headerRowDxfId="29" dataDxfId="28">
  <tableColumns count="13">
    <tableColumn id="1" name="Cvičenia" dataDxfId="27">
      <calculatedColumnFormula>'Plán cvičenia'!E17</calculatedColumnFormula>
    </tableColumn>
    <tableColumn id="2" name="Plánované_opakovania" dataDxfId="26">
      <calculatedColumnFormula>'Plán cvičenia'!F17</calculatedColumnFormula>
    </tableColumn>
    <tableColumn id="3" name="Plánovaná_záťaž" dataDxfId="25">
      <calculatedColumnFormula>'Plán cvičenia'!G17</calculatedColumnFormula>
    </tableColumn>
    <tableColumn id="4" name="Opakovania_deň1" dataDxfId="24"/>
    <tableColumn id="5" name="Záťaž_deň1" dataDxfId="23"/>
    <tableColumn id="6" name="Opakovania_deň2" dataDxfId="22"/>
    <tableColumn id="7" name="Záťaž_deň2" dataDxfId="21"/>
    <tableColumn id="8" name="Opakovania_deň3" dataDxfId="20"/>
    <tableColumn id="9" name="Záťaž_deň3" dataDxfId="19"/>
    <tableColumn id="10" name="Opakovania_deň4" dataDxfId="18"/>
    <tableColumn id="11" name="Záťaž_deň4" dataDxfId="17"/>
    <tableColumn id="12" name="Opakovania_deň5" dataDxfId="16"/>
    <tableColumn id="13" name="Záťaž_deň5" dataDxfId="15"/>
  </tableColumns>
  <tableStyleInfo name="Fitness Plan Tables" showFirstColumn="0" showLastColumn="0" showRowStripes="1" showColumnStripes="0"/>
  <extLst>
    <ext xmlns:x14="http://schemas.microsoft.com/office/spreadsheetml/2009/9/main" uri="{504A1905-F514-4f6f-8877-14C23A59335A}">
      <x14:table altText="Tabuľka priebehu kardiocvičenia" altTextSummary="Zaznamenáva skutočný priebeh kardiocvičenia počas jedného týždňa v pláne cvičenia, napríklad cviky, opakovania, záťaž, týždne a interval v jednotlivé dni."/>
    </ext>
  </extLst>
</table>
</file>

<file path=xl/tables/table8.xml><?xml version="1.0" encoding="utf-8"?>
<table xmlns="http://schemas.openxmlformats.org/spreadsheetml/2006/main" id="13" name="PokrokVCvičeniachNaVydýchanie" displayName="PokrokVCvičeniachNaVydýchanie" ref="E27:Q30" headerRowCount="0" totalsRowShown="0" headerRowDxfId="14" dataDxfId="13">
  <tableColumns count="13">
    <tableColumn id="1" name="Záťaž" dataDxfId="12">
      <calculatedColumnFormula>'Plán cvičenia'!L17</calculatedColumnFormula>
    </tableColumn>
    <tableColumn id="2" name="Plánované_opakovania" dataDxfId="11">
      <calculatedColumnFormula>'Plán cvičenia'!M17</calculatedColumnFormula>
    </tableColumn>
    <tableColumn id="3" name="Plánovaná_záťaž" dataDxfId="10">
      <calculatedColumnFormula>'Plán cvičenia'!N17</calculatedColumnFormula>
    </tableColumn>
    <tableColumn id="4" name="Opakovania_deň1" dataDxfId="9"/>
    <tableColumn id="5" name="Záťaž_deň1" dataDxfId="8"/>
    <tableColumn id="6" name="Opakovania_deň2" dataDxfId="7"/>
    <tableColumn id="7" name="Záťaž_deň2" dataDxfId="6"/>
    <tableColumn id="8" name="Opakovania_deň3" dataDxfId="5"/>
    <tableColumn id="9" name="Záťaž_deň3" dataDxfId="4"/>
    <tableColumn id="10" name="Opakovania_deň4" dataDxfId="3"/>
    <tableColumn id="11" name="Záťaž_deň4" dataDxfId="2"/>
    <tableColumn id="12" name="Opakovania_deň5" dataDxfId="1"/>
    <tableColumn id="13" name="Záťaž_deň5" dataDxfId="0"/>
  </tableColumns>
  <tableStyleInfo name="Fitness Plan Tables" showFirstColumn="0" showLastColumn="0" showRowStripes="1" showColumnStripes="0"/>
  <extLst>
    <ext xmlns:x14="http://schemas.microsoft.com/office/spreadsheetml/2009/9/main" uri="{504A1905-F514-4f6f-8877-14C23A59335A}">
      <x14:table altText="Tabuľka priebehu uvoľnenia" altTextSummary="Zaznamenáva skutočný priebeh uvoľnenia počas jedného týždňa v pláne cvičenia, napríklad cviky, opakovania, záťaž, týždne a interval v jednotlivé dni."/>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2:R27"/>
  <sheetViews>
    <sheetView showGridLines="0" tabSelected="1"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140625" customWidth="1"/>
    <col min="6" max="6" width="14" bestFit="1" customWidth="1"/>
    <col min="7" max="7" width="10.28515625" customWidth="1"/>
    <col min="8" max="8" width="8.5703125" customWidth="1"/>
    <col min="9" max="9" width="13.5703125" customWidth="1"/>
    <col min="10" max="10" width="14" customWidth="1"/>
    <col min="11" max="11" width="4.28515625" customWidth="1"/>
    <col min="12" max="12" width="19.140625" customWidth="1"/>
    <col min="13" max="13" width="14" bestFit="1" customWidth="1"/>
    <col min="14" max="14" width="10.140625" customWidth="1"/>
    <col min="15" max="15" width="8.5703125" customWidth="1"/>
    <col min="16" max="16" width="13.5703125" customWidth="1"/>
    <col min="17" max="17" width="14" customWidth="1"/>
    <col min="18" max="18" width="4.5703125" customWidth="1"/>
  </cols>
  <sheetData>
    <row r="2" spans="1:18" ht="24" customHeight="1" x14ac:dyDescent="0.35">
      <c r="A2" s="12"/>
      <c r="B2" s="18" t="s">
        <v>38</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9" t="s">
        <v>30</v>
      </c>
      <c r="C4" s="1"/>
      <c r="E4" s="9" t="s">
        <v>26</v>
      </c>
      <c r="F4" s="9"/>
      <c r="G4" s="9"/>
      <c r="H4" s="9"/>
      <c r="I4" s="9"/>
      <c r="J4" s="9"/>
      <c r="L4" s="9" t="s">
        <v>27</v>
      </c>
      <c r="M4" s="9"/>
      <c r="N4" s="9"/>
      <c r="O4" s="9"/>
      <c r="P4" s="9"/>
      <c r="Q4" s="9"/>
    </row>
    <row r="5" spans="1:18" ht="18.75" customHeight="1" x14ac:dyDescent="0.35">
      <c r="B5" s="13">
        <v>40756</v>
      </c>
      <c r="C5" s="2"/>
      <c r="E5" s="37" t="s">
        <v>20</v>
      </c>
      <c r="F5" s="26" t="s">
        <v>21</v>
      </c>
      <c r="G5" s="26" t="s">
        <v>22</v>
      </c>
      <c r="H5" s="26" t="s">
        <v>23</v>
      </c>
      <c r="I5" s="26" t="s">
        <v>24</v>
      </c>
      <c r="J5" s="27" t="s">
        <v>25</v>
      </c>
      <c r="K5" s="17"/>
      <c r="L5" s="37" t="s">
        <v>20</v>
      </c>
      <c r="M5" s="26" t="s">
        <v>21</v>
      </c>
      <c r="N5" s="26" t="s">
        <v>22</v>
      </c>
      <c r="O5" s="26" t="s">
        <v>23</v>
      </c>
      <c r="P5" s="26" t="s">
        <v>24</v>
      </c>
      <c r="Q5" s="27" t="s">
        <v>25</v>
      </c>
    </row>
    <row r="6" spans="1:18" ht="18.75" customHeight="1" x14ac:dyDescent="0.2">
      <c r="B6" s="19" t="s">
        <v>31</v>
      </c>
      <c r="C6" s="1"/>
      <c r="E6" s="33" t="s">
        <v>1</v>
      </c>
      <c r="F6" s="16">
        <v>10</v>
      </c>
      <c r="G6" s="16">
        <v>30</v>
      </c>
      <c r="H6" s="16">
        <v>4</v>
      </c>
      <c r="I6" s="16" t="s">
        <v>5</v>
      </c>
      <c r="J6" s="34">
        <v>40756</v>
      </c>
      <c r="K6" s="17"/>
      <c r="L6" s="33" t="s">
        <v>7</v>
      </c>
      <c r="M6" s="16">
        <v>7</v>
      </c>
      <c r="N6" s="16">
        <v>100</v>
      </c>
      <c r="O6" s="16">
        <v>4</v>
      </c>
      <c r="P6" s="16" t="s">
        <v>5</v>
      </c>
      <c r="Q6" s="34">
        <v>40756</v>
      </c>
    </row>
    <row r="7" spans="1:18" ht="18.75" customHeight="1" x14ac:dyDescent="0.35">
      <c r="B7" s="15">
        <v>46</v>
      </c>
      <c r="C7" s="8"/>
      <c r="E7" s="33" t="s">
        <v>2</v>
      </c>
      <c r="F7" s="16">
        <v>10</v>
      </c>
      <c r="G7" s="16">
        <v>40</v>
      </c>
      <c r="H7" s="16">
        <v>4</v>
      </c>
      <c r="I7" s="16" t="s">
        <v>5</v>
      </c>
      <c r="J7" s="34">
        <v>40756</v>
      </c>
      <c r="K7" s="17"/>
      <c r="L7" s="33" t="s">
        <v>8</v>
      </c>
      <c r="M7" s="16">
        <v>7</v>
      </c>
      <c r="N7" s="16">
        <v>125</v>
      </c>
      <c r="O7" s="16">
        <v>4</v>
      </c>
      <c r="P7" s="16" t="s">
        <v>5</v>
      </c>
      <c r="Q7" s="34">
        <v>40756</v>
      </c>
    </row>
    <row r="8" spans="1:18" ht="18.75" customHeight="1" x14ac:dyDescent="0.2">
      <c r="B8" s="11" t="s">
        <v>32</v>
      </c>
      <c r="C8" s="1"/>
      <c r="E8" s="33" t="s">
        <v>3</v>
      </c>
      <c r="F8" s="16">
        <v>10</v>
      </c>
      <c r="G8" s="16">
        <v>20</v>
      </c>
      <c r="H8" s="16">
        <v>4</v>
      </c>
      <c r="I8" s="16" t="s">
        <v>5</v>
      </c>
      <c r="J8" s="34">
        <v>40756</v>
      </c>
      <c r="K8" s="17"/>
      <c r="L8" s="33" t="s">
        <v>9</v>
      </c>
      <c r="M8" s="16">
        <v>7</v>
      </c>
      <c r="N8" s="16">
        <v>75</v>
      </c>
      <c r="O8" s="16">
        <v>4</v>
      </c>
      <c r="P8" s="16" t="s">
        <v>5</v>
      </c>
      <c r="Q8" s="34">
        <v>40756</v>
      </c>
    </row>
    <row r="9" spans="1:18" ht="18.75" customHeight="1" x14ac:dyDescent="0.35">
      <c r="B9" s="15" t="s">
        <v>6</v>
      </c>
      <c r="C9" s="8"/>
      <c r="E9" s="33" t="s">
        <v>4</v>
      </c>
      <c r="F9" s="16">
        <v>10</v>
      </c>
      <c r="G9" s="16">
        <v>50</v>
      </c>
      <c r="H9" s="16">
        <v>4</v>
      </c>
      <c r="I9" s="16" t="s">
        <v>5</v>
      </c>
      <c r="J9" s="34">
        <v>40756</v>
      </c>
      <c r="K9" s="17"/>
      <c r="L9" s="33" t="s">
        <v>10</v>
      </c>
      <c r="M9" s="16">
        <v>7</v>
      </c>
      <c r="N9" s="16">
        <v>85</v>
      </c>
      <c r="O9" s="16">
        <v>4</v>
      </c>
      <c r="P9" s="16" t="s">
        <v>5</v>
      </c>
      <c r="Q9" s="34">
        <v>40756</v>
      </c>
    </row>
    <row r="10" spans="1:18" ht="18.75" customHeight="1" x14ac:dyDescent="0.2">
      <c r="B10" s="11" t="s">
        <v>45</v>
      </c>
      <c r="C10" s="1"/>
      <c r="E10" s="42" t="s">
        <v>49</v>
      </c>
      <c r="F10" s="42"/>
      <c r="G10" s="42"/>
      <c r="H10" s="42"/>
      <c r="I10" s="42"/>
      <c r="J10" s="42"/>
      <c r="K10" s="17"/>
      <c r="L10" s="40"/>
      <c r="M10" s="40"/>
      <c r="N10" s="40"/>
      <c r="O10" s="40"/>
      <c r="P10" s="40"/>
      <c r="Q10" s="40"/>
    </row>
    <row r="11" spans="1:18" ht="18.75" customHeight="1" x14ac:dyDescent="0.35">
      <c r="B11" s="15">
        <v>6</v>
      </c>
      <c r="C11" s="8"/>
      <c r="E11" s="43"/>
      <c r="F11" s="43"/>
      <c r="G11" s="43"/>
      <c r="H11" s="43"/>
      <c r="I11" s="43"/>
      <c r="J11" s="43"/>
      <c r="K11" s="17"/>
      <c r="L11" s="40"/>
      <c r="M11" s="40"/>
      <c r="N11" s="40"/>
      <c r="O11" s="40"/>
      <c r="P11" s="40"/>
      <c r="Q11" s="40"/>
    </row>
    <row r="12" spans="1:18" ht="18.75" customHeight="1" x14ac:dyDescent="0.25">
      <c r="B12" s="11" t="s">
        <v>44</v>
      </c>
      <c r="C12" s="1"/>
      <c r="E12" s="43"/>
      <c r="F12" s="43"/>
      <c r="G12" s="43"/>
      <c r="H12" s="43"/>
      <c r="I12" s="43"/>
      <c r="J12" s="43"/>
      <c r="K12" s="17"/>
      <c r="L12" s="40"/>
      <c r="M12" s="40"/>
      <c r="N12" s="40"/>
      <c r="O12" s="40"/>
      <c r="P12" s="40"/>
      <c r="Q12" s="40"/>
    </row>
    <row r="13" spans="1:18" ht="18.75" customHeight="1" x14ac:dyDescent="0.35">
      <c r="B13" s="15">
        <v>0</v>
      </c>
      <c r="C13" s="8"/>
      <c r="E13" s="43"/>
      <c r="F13" s="43"/>
      <c r="G13" s="43"/>
      <c r="H13" s="43"/>
      <c r="I13" s="43"/>
      <c r="J13" s="43"/>
      <c r="K13" s="17"/>
      <c r="L13" s="40"/>
      <c r="M13" s="40"/>
      <c r="N13" s="40"/>
      <c r="O13" s="40"/>
      <c r="P13" s="40"/>
      <c r="Q13" s="40"/>
    </row>
    <row r="14" spans="1:18" ht="18.75" customHeight="1" x14ac:dyDescent="0.2">
      <c r="B14" s="11" t="s">
        <v>46</v>
      </c>
      <c r="C14" s="1"/>
      <c r="E14" s="41"/>
      <c r="F14" s="41"/>
      <c r="G14" s="41"/>
      <c r="H14" s="41"/>
      <c r="I14" s="41"/>
      <c r="J14" s="41"/>
      <c r="K14" s="17"/>
      <c r="L14" s="41"/>
      <c r="M14" s="41"/>
      <c r="N14" s="41"/>
      <c r="O14" s="41"/>
      <c r="P14" s="41"/>
      <c r="Q14" s="41"/>
    </row>
    <row r="15" spans="1:18" ht="18.75" customHeight="1" x14ac:dyDescent="0.35">
      <c r="B15" s="15">
        <v>244</v>
      </c>
      <c r="C15" s="8"/>
      <c r="E15" s="9" t="s">
        <v>28</v>
      </c>
      <c r="F15" s="9"/>
      <c r="G15" s="9"/>
      <c r="H15" s="9"/>
      <c r="I15" s="9"/>
      <c r="J15" s="9"/>
      <c r="L15" s="9" t="s">
        <v>29</v>
      </c>
      <c r="M15" s="9"/>
      <c r="N15" s="9"/>
      <c r="O15" s="9"/>
      <c r="P15" s="9"/>
      <c r="Q15" s="9"/>
    </row>
    <row r="16" spans="1:18" ht="18.75" customHeight="1" x14ac:dyDescent="0.2">
      <c r="B16" s="11" t="s">
        <v>47</v>
      </c>
      <c r="C16" s="1"/>
      <c r="E16" s="37" t="s">
        <v>20</v>
      </c>
      <c r="F16" s="26" t="s">
        <v>21</v>
      </c>
      <c r="G16" s="26" t="s">
        <v>22</v>
      </c>
      <c r="H16" s="26" t="s">
        <v>23</v>
      </c>
      <c r="I16" s="26" t="s">
        <v>24</v>
      </c>
      <c r="J16" s="27" t="s">
        <v>25</v>
      </c>
      <c r="L16" s="37" t="s">
        <v>20</v>
      </c>
      <c r="M16" s="26" t="s">
        <v>21</v>
      </c>
      <c r="N16" s="26" t="s">
        <v>22</v>
      </c>
      <c r="O16" s="26" t="s">
        <v>23</v>
      </c>
      <c r="P16" s="26" t="s">
        <v>24</v>
      </c>
      <c r="Q16" s="27" t="s">
        <v>25</v>
      </c>
    </row>
    <row r="17" spans="2:17" ht="18.75" customHeight="1" x14ac:dyDescent="0.35">
      <c r="B17" s="14">
        <v>48</v>
      </c>
      <c r="C17" s="3"/>
      <c r="E17" s="33" t="s">
        <v>11</v>
      </c>
      <c r="F17" s="16">
        <v>30</v>
      </c>
      <c r="G17" s="16">
        <v>50</v>
      </c>
      <c r="H17" s="16">
        <v>4</v>
      </c>
      <c r="I17" s="16" t="s">
        <v>5</v>
      </c>
      <c r="J17" s="34">
        <v>40756</v>
      </c>
      <c r="K17" s="17"/>
      <c r="L17" s="33" t="s">
        <v>15</v>
      </c>
      <c r="M17" s="16">
        <v>10</v>
      </c>
      <c r="N17" s="16">
        <v>30</v>
      </c>
      <c r="O17" s="16">
        <v>4</v>
      </c>
      <c r="P17" s="16" t="s">
        <v>5</v>
      </c>
      <c r="Q17" s="34">
        <v>40756</v>
      </c>
    </row>
    <row r="18" spans="2:17" ht="18.75" customHeight="1" x14ac:dyDescent="0.2">
      <c r="B18" s="11" t="s">
        <v>48</v>
      </c>
      <c r="C18" s="1"/>
      <c r="E18" s="33" t="s">
        <v>12</v>
      </c>
      <c r="F18" s="16">
        <v>30</v>
      </c>
      <c r="G18" s="16">
        <v>60</v>
      </c>
      <c r="H18" s="16">
        <v>4</v>
      </c>
      <c r="I18" s="16" t="s">
        <v>5</v>
      </c>
      <c r="J18" s="34">
        <v>40756</v>
      </c>
      <c r="K18" s="17"/>
      <c r="L18" s="33" t="s">
        <v>16</v>
      </c>
      <c r="M18" s="16">
        <v>10</v>
      </c>
      <c r="N18" s="16">
        <v>40</v>
      </c>
      <c r="O18" s="16">
        <v>4</v>
      </c>
      <c r="P18" s="16" t="s">
        <v>5</v>
      </c>
      <c r="Q18" s="34">
        <v>40756</v>
      </c>
    </row>
    <row r="19" spans="2:17" ht="18.75" customHeight="1" x14ac:dyDescent="0.35">
      <c r="B19" s="14">
        <v>44</v>
      </c>
      <c r="C19" s="3"/>
      <c r="E19" s="33" t="s">
        <v>13</v>
      </c>
      <c r="F19" s="16">
        <v>30</v>
      </c>
      <c r="G19" s="16">
        <v>40</v>
      </c>
      <c r="H19" s="16">
        <v>4</v>
      </c>
      <c r="I19" s="16" t="s">
        <v>5</v>
      </c>
      <c r="J19" s="34">
        <v>40756</v>
      </c>
      <c r="K19" s="17"/>
      <c r="L19" s="33" t="s">
        <v>17</v>
      </c>
      <c r="M19" s="16">
        <v>10</v>
      </c>
      <c r="N19" s="16">
        <v>20</v>
      </c>
      <c r="O19" s="16">
        <v>4</v>
      </c>
      <c r="P19" s="16" t="s">
        <v>5</v>
      </c>
      <c r="Q19" s="34">
        <v>40756</v>
      </c>
    </row>
    <row r="20" spans="2:17" ht="18.75" customHeight="1" x14ac:dyDescent="0.2">
      <c r="B20" s="11" t="s">
        <v>42</v>
      </c>
      <c r="C20" s="1"/>
      <c r="E20" s="33" t="s">
        <v>14</v>
      </c>
      <c r="F20" s="16">
        <v>30</v>
      </c>
      <c r="G20" s="16">
        <v>30</v>
      </c>
      <c r="H20" s="16">
        <v>4</v>
      </c>
      <c r="I20" s="16" t="s">
        <v>5</v>
      </c>
      <c r="J20" s="34">
        <v>40756</v>
      </c>
      <c r="K20" s="17"/>
      <c r="L20" s="33" t="s">
        <v>18</v>
      </c>
      <c r="M20" s="16">
        <v>10</v>
      </c>
      <c r="N20" s="16">
        <v>50</v>
      </c>
      <c r="O20" s="16">
        <v>4</v>
      </c>
      <c r="P20" s="16" t="s">
        <v>5</v>
      </c>
      <c r="Q20" s="34">
        <v>40756</v>
      </c>
    </row>
    <row r="21" spans="2:17" ht="18.75" customHeight="1" x14ac:dyDescent="0.35">
      <c r="B21" s="14">
        <v>9</v>
      </c>
      <c r="C21" s="3"/>
      <c r="E21" s="40"/>
      <c r="F21" s="40"/>
      <c r="G21" s="40"/>
      <c r="H21" s="40"/>
      <c r="I21" s="40"/>
      <c r="J21" s="40"/>
      <c r="K21" s="17"/>
      <c r="L21" s="40"/>
      <c r="M21" s="40"/>
      <c r="N21" s="40"/>
      <c r="O21" s="40"/>
      <c r="P21" s="40"/>
      <c r="Q21" s="40"/>
    </row>
    <row r="22" spans="2:17" ht="18.75" customHeight="1" x14ac:dyDescent="0.2">
      <c r="B22" s="11" t="s">
        <v>33</v>
      </c>
      <c r="C22" s="1"/>
      <c r="E22" s="40"/>
      <c r="F22" s="40"/>
      <c r="G22" s="40"/>
      <c r="H22" s="40"/>
      <c r="I22" s="40"/>
      <c r="J22" s="40"/>
      <c r="K22" s="17"/>
      <c r="L22" s="40"/>
      <c r="M22" s="40"/>
      <c r="N22" s="40"/>
      <c r="O22" s="40"/>
      <c r="P22" s="40"/>
      <c r="Q22" s="40"/>
    </row>
    <row r="23" spans="2:17" ht="18.75" customHeight="1" x14ac:dyDescent="0.35">
      <c r="B23" s="14">
        <v>11</v>
      </c>
      <c r="C23" s="3"/>
      <c r="E23" s="40"/>
      <c r="F23" s="40"/>
      <c r="G23" s="40"/>
      <c r="H23" s="40"/>
      <c r="I23" s="40"/>
      <c r="J23" s="40"/>
      <c r="K23" s="17"/>
      <c r="L23" s="40"/>
      <c r="M23" s="40"/>
      <c r="N23" s="40"/>
      <c r="O23" s="40"/>
      <c r="P23" s="40"/>
      <c r="Q23" s="40"/>
    </row>
    <row r="24" spans="2:17" ht="18.75" customHeight="1" x14ac:dyDescent="0.2">
      <c r="B24" s="11" t="s">
        <v>43</v>
      </c>
      <c r="C24" s="1"/>
      <c r="E24" s="40"/>
      <c r="F24" s="40"/>
      <c r="G24" s="40"/>
      <c r="H24" s="40"/>
      <c r="I24" s="40"/>
      <c r="J24" s="40"/>
      <c r="K24" s="17"/>
      <c r="L24" s="40"/>
      <c r="M24" s="40"/>
      <c r="N24" s="40"/>
      <c r="O24" s="40"/>
      <c r="P24" s="40"/>
      <c r="Q24" s="40"/>
    </row>
    <row r="25" spans="2:17" ht="18.75" customHeight="1" x14ac:dyDescent="0.35">
      <c r="B25" s="14">
        <v>22</v>
      </c>
      <c r="C25" s="3"/>
      <c r="E25" s="41"/>
      <c r="F25" s="41"/>
      <c r="G25" s="41"/>
      <c r="H25" s="41"/>
      <c r="I25" s="41"/>
      <c r="J25" s="41"/>
      <c r="K25" s="17"/>
      <c r="L25" s="41"/>
      <c r="M25" s="41"/>
      <c r="N25" s="41"/>
      <c r="O25" s="41"/>
      <c r="P25" s="41"/>
      <c r="Q25" s="41"/>
    </row>
    <row r="26" spans="2:17" ht="18.75" customHeight="1" x14ac:dyDescent="0.2">
      <c r="B26" s="11" t="s">
        <v>0</v>
      </c>
      <c r="C26" s="1"/>
      <c r="E26" s="17"/>
      <c r="F26" s="17"/>
      <c r="G26" s="17"/>
      <c r="H26" s="17"/>
      <c r="I26" s="17"/>
      <c r="J26" s="17"/>
      <c r="K26" s="17"/>
      <c r="L26" s="17"/>
      <c r="M26" s="17"/>
      <c r="N26" s="17"/>
      <c r="O26" s="17"/>
      <c r="P26" s="17"/>
      <c r="Q26" s="17"/>
    </row>
    <row r="27" spans="2:17" ht="18.75" customHeight="1" x14ac:dyDescent="0.35">
      <c r="B27" s="35">
        <f>IF(B15,(B15/(PlánPreVýškuVMetroch*12+PlánPreVýškuVCentimetroch)/(PlánPreVýškuVMetroch*12+PlánPreVýškuVCentimetroch)*Faktor_BMI),0)</f>
        <v>33.092010493827161</v>
      </c>
      <c r="C27" s="3"/>
      <c r="E27" s="17"/>
      <c r="F27" s="17"/>
      <c r="G27" s="17"/>
      <c r="H27" s="17"/>
      <c r="I27" s="17"/>
      <c r="J27" s="17"/>
      <c r="K27" s="17"/>
      <c r="L27" s="17"/>
      <c r="M27" s="17"/>
      <c r="N27" s="17"/>
      <c r="O27" s="17"/>
      <c r="P27" s="17"/>
      <c r="Q27" s="17"/>
    </row>
  </sheetData>
  <mergeCells count="20">
    <mergeCell ref="E25:J25"/>
    <mergeCell ref="L25:Q25"/>
    <mergeCell ref="E22:J22"/>
    <mergeCell ref="E23:J23"/>
    <mergeCell ref="E24:J24"/>
    <mergeCell ref="L22:Q22"/>
    <mergeCell ref="L23:Q23"/>
    <mergeCell ref="L24:Q24"/>
    <mergeCell ref="L10:Q10"/>
    <mergeCell ref="L11:Q11"/>
    <mergeCell ref="L12:Q12"/>
    <mergeCell ref="L13:Q13"/>
    <mergeCell ref="E21:J21"/>
    <mergeCell ref="L21:Q21"/>
    <mergeCell ref="E14:J14"/>
    <mergeCell ref="L14:Q14"/>
    <mergeCell ref="E10:J10"/>
    <mergeCell ref="E11:J11"/>
    <mergeCell ref="E12:J12"/>
    <mergeCell ref="E13:J13"/>
  </mergeCells>
  <printOptions horizontalCentered="1"/>
  <pageMargins left="0.4" right="0.4" top="0.35" bottom="0.25" header="0.5" footer="0.5"/>
  <pageSetup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2:R31"/>
  <sheetViews>
    <sheetView showGridLines="0"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85546875" customWidth="1"/>
    <col min="6" max="6" width="14" bestFit="1" customWidth="1"/>
    <col min="7" max="7" width="11.28515625" customWidth="1"/>
    <col min="8" max="8" width="14" bestFit="1" customWidth="1"/>
    <col min="9" max="9" width="11.28515625" customWidth="1"/>
    <col min="10" max="10" width="14" bestFit="1" customWidth="1"/>
    <col min="11" max="11" width="11.28515625" customWidth="1"/>
    <col min="12" max="12" width="14" bestFit="1" customWidth="1"/>
    <col min="13" max="13" width="11.28515625" customWidth="1"/>
    <col min="14" max="14" width="14" bestFit="1" customWidth="1"/>
    <col min="15" max="15" width="11.28515625" customWidth="1"/>
    <col min="16" max="16" width="14" bestFit="1" customWidth="1"/>
    <col min="17" max="17" width="11.28515625" customWidth="1"/>
    <col min="18" max="18" width="4.85546875" customWidth="1"/>
  </cols>
  <sheetData>
    <row r="2" spans="1:18" ht="24" customHeight="1" x14ac:dyDescent="0.25">
      <c r="A2" s="20"/>
      <c r="B2" s="18" t="s">
        <v>38</v>
      </c>
      <c r="C2" s="20"/>
      <c r="D2" s="20"/>
      <c r="E2" s="20"/>
      <c r="F2" s="20"/>
      <c r="G2" s="20"/>
      <c r="H2" s="20"/>
      <c r="I2" s="20"/>
      <c r="J2" s="20"/>
      <c r="K2" s="20"/>
      <c r="L2" s="20"/>
      <c r="M2" s="20"/>
      <c r="N2" s="20"/>
      <c r="O2" s="20"/>
      <c r="P2" s="20"/>
      <c r="Q2" s="20"/>
      <c r="R2" s="20"/>
    </row>
    <row r="3" spans="1:18" ht="41.25" customHeight="1" x14ac:dyDescent="0.25">
      <c r="Q3" s="21" t="s">
        <v>19</v>
      </c>
    </row>
    <row r="4" spans="1:18" ht="18.75" customHeight="1" x14ac:dyDescent="0.3">
      <c r="B4" s="11" t="s">
        <v>34</v>
      </c>
      <c r="C4" s="4"/>
      <c r="E4" s="36" t="s">
        <v>26</v>
      </c>
      <c r="F4" s="39" t="s">
        <v>37</v>
      </c>
      <c r="G4" s="38"/>
      <c r="H4" s="30">
        <f>DátumZačatia</f>
        <v>40756</v>
      </c>
      <c r="I4" s="28"/>
      <c r="J4" s="31">
        <f>H4+1</f>
        <v>40757</v>
      </c>
      <c r="K4" s="29"/>
      <c r="L4" s="30">
        <f>J4+1</f>
        <v>40758</v>
      </c>
      <c r="M4" s="28"/>
      <c r="N4" s="31">
        <f>L4+1</f>
        <v>40759</v>
      </c>
      <c r="O4" s="29"/>
      <c r="P4" s="30">
        <f>N4+1</f>
        <v>40760</v>
      </c>
      <c r="Q4" s="10"/>
    </row>
    <row r="5" spans="1:18" ht="18.75" customHeight="1" x14ac:dyDescent="0.35">
      <c r="B5" s="13">
        <v>40756</v>
      </c>
      <c r="C5" s="5"/>
      <c r="E5" s="37" t="s">
        <v>20</v>
      </c>
      <c r="F5" s="26" t="s">
        <v>21</v>
      </c>
      <c r="G5" s="26" t="s">
        <v>22</v>
      </c>
      <c r="H5" s="26" t="s">
        <v>21</v>
      </c>
      <c r="I5" s="26" t="s">
        <v>22</v>
      </c>
      <c r="J5" s="26" t="s">
        <v>21</v>
      </c>
      <c r="K5" s="26" t="s">
        <v>22</v>
      </c>
      <c r="L5" s="26" t="s">
        <v>21</v>
      </c>
      <c r="M5" s="26" t="s">
        <v>22</v>
      </c>
      <c r="N5" s="26" t="s">
        <v>21</v>
      </c>
      <c r="O5" s="26" t="s">
        <v>22</v>
      </c>
      <c r="P5" s="26" t="s">
        <v>21</v>
      </c>
      <c r="Q5" s="26" t="s">
        <v>22</v>
      </c>
    </row>
    <row r="6" spans="1:18" ht="18.75" customHeight="1" x14ac:dyDescent="0.2">
      <c r="B6" s="11" t="s">
        <v>40</v>
      </c>
      <c r="C6" s="4"/>
      <c r="E6" s="33" t="str">
        <f>'Plán cvičenia'!E6</f>
        <v>Rozcvičenie 1</v>
      </c>
      <c r="F6" s="22">
        <f>'Plán cvičenia'!F6</f>
        <v>10</v>
      </c>
      <c r="G6" s="22">
        <f>'Plán cvičenia'!G6</f>
        <v>30</v>
      </c>
      <c r="H6" s="22">
        <v>10</v>
      </c>
      <c r="I6" s="22">
        <v>30</v>
      </c>
      <c r="J6" s="22">
        <v>10</v>
      </c>
      <c r="K6" s="22">
        <v>30</v>
      </c>
      <c r="L6" s="22">
        <v>10</v>
      </c>
      <c r="M6" s="22">
        <v>30</v>
      </c>
      <c r="N6" s="22">
        <v>10</v>
      </c>
      <c r="O6" s="22">
        <v>30</v>
      </c>
      <c r="P6" s="22">
        <v>10</v>
      </c>
      <c r="Q6" s="22">
        <v>30</v>
      </c>
    </row>
    <row r="7" spans="1:18" ht="18.75" customHeight="1" x14ac:dyDescent="0.35">
      <c r="B7" s="14">
        <v>241</v>
      </c>
      <c r="C7" s="6"/>
      <c r="E7" s="33" t="str">
        <f>'Plán cvičenia'!E7</f>
        <v>Rozcvičenie 2</v>
      </c>
      <c r="F7" s="22">
        <f>'Plán cvičenia'!F7</f>
        <v>10</v>
      </c>
      <c r="G7" s="22">
        <f>'Plán cvičenia'!G7</f>
        <v>40</v>
      </c>
      <c r="H7" s="22">
        <v>10</v>
      </c>
      <c r="I7" s="22">
        <v>40</v>
      </c>
      <c r="J7" s="22">
        <v>10</v>
      </c>
      <c r="K7" s="22">
        <v>40</v>
      </c>
      <c r="L7" s="22">
        <v>10</v>
      </c>
      <c r="M7" s="22">
        <v>40</v>
      </c>
      <c r="N7" s="22">
        <v>10</v>
      </c>
      <c r="O7" s="22">
        <v>40</v>
      </c>
      <c r="P7" s="22">
        <v>10</v>
      </c>
      <c r="Q7" s="22">
        <v>40</v>
      </c>
    </row>
    <row r="8" spans="1:18" ht="18.75" customHeight="1" x14ac:dyDescent="0.2">
      <c r="B8" s="11" t="s">
        <v>41</v>
      </c>
      <c r="C8" s="4"/>
      <c r="E8" s="33" t="str">
        <f>'Plán cvičenia'!E8</f>
        <v>Rozcvičenie 3</v>
      </c>
      <c r="F8" s="22">
        <f>'Plán cvičenia'!F8</f>
        <v>10</v>
      </c>
      <c r="G8" s="22">
        <f>'Plán cvičenia'!G8</f>
        <v>20</v>
      </c>
      <c r="H8" s="22">
        <v>10</v>
      </c>
      <c r="I8" s="22">
        <v>20</v>
      </c>
      <c r="J8" s="22">
        <v>10</v>
      </c>
      <c r="K8" s="22">
        <v>20</v>
      </c>
      <c r="L8" s="22">
        <v>10</v>
      </c>
      <c r="M8" s="22">
        <v>20</v>
      </c>
      <c r="N8" s="22">
        <v>10</v>
      </c>
      <c r="O8" s="22">
        <v>20</v>
      </c>
      <c r="P8" s="22">
        <v>10</v>
      </c>
      <c r="Q8" s="22">
        <v>20</v>
      </c>
    </row>
    <row r="9" spans="1:18" ht="18.75" customHeight="1" x14ac:dyDescent="0.35">
      <c r="B9" s="14">
        <v>48</v>
      </c>
      <c r="C9" s="6"/>
      <c r="E9" s="33" t="str">
        <f>'Plán cvičenia'!E9</f>
        <v>Rozcvičenie 4</v>
      </c>
      <c r="F9" s="22">
        <f>'Plán cvičenia'!F9</f>
        <v>10</v>
      </c>
      <c r="G9" s="22">
        <f>'Plán cvičenia'!G9</f>
        <v>50</v>
      </c>
      <c r="H9" s="22">
        <v>10</v>
      </c>
      <c r="I9" s="22">
        <v>50</v>
      </c>
      <c r="J9" s="22">
        <v>10</v>
      </c>
      <c r="K9" s="22">
        <v>50</v>
      </c>
      <c r="L9" s="22">
        <v>10</v>
      </c>
      <c r="M9" s="22">
        <v>50</v>
      </c>
      <c r="N9" s="22">
        <v>10</v>
      </c>
      <c r="O9" s="22">
        <v>50</v>
      </c>
      <c r="P9" s="22">
        <v>10</v>
      </c>
      <c r="Q9" s="22">
        <v>50</v>
      </c>
    </row>
    <row r="10" spans="1:18" ht="18.75" customHeight="1" x14ac:dyDescent="0.2">
      <c r="B10" s="11" t="s">
        <v>39</v>
      </c>
      <c r="C10" s="4"/>
      <c r="E10" s="44"/>
      <c r="F10" s="44"/>
      <c r="G10" s="44"/>
      <c r="H10" s="44"/>
      <c r="I10" s="44"/>
      <c r="J10" s="44"/>
      <c r="K10" s="44"/>
      <c r="L10" s="44"/>
      <c r="M10" s="44"/>
      <c r="N10" s="44"/>
      <c r="O10" s="44"/>
      <c r="P10" s="44"/>
      <c r="Q10" s="44"/>
    </row>
    <row r="11" spans="1:18" ht="18.75" customHeight="1" x14ac:dyDescent="0.35">
      <c r="B11" s="14">
        <v>44</v>
      </c>
      <c r="C11" s="6"/>
      <c r="E11" s="36" t="s">
        <v>27</v>
      </c>
      <c r="F11" s="23" t="s">
        <v>37</v>
      </c>
      <c r="G11" s="24"/>
      <c r="H11" s="30">
        <f>DátumZačatia</f>
        <v>40756</v>
      </c>
      <c r="I11" s="30"/>
      <c r="J11" s="31">
        <f>H11+1</f>
        <v>40757</v>
      </c>
      <c r="K11" s="32"/>
      <c r="L11" s="30">
        <f>J11+1</f>
        <v>40758</v>
      </c>
      <c r="M11" s="30"/>
      <c r="N11" s="31">
        <f>L11+1</f>
        <v>40759</v>
      </c>
      <c r="O11" s="32"/>
      <c r="P11" s="30">
        <f>N11+1</f>
        <v>40760</v>
      </c>
      <c r="Q11" s="30"/>
    </row>
    <row r="12" spans="1:18" ht="18.75" customHeight="1" x14ac:dyDescent="0.2">
      <c r="B12" s="11" t="s">
        <v>35</v>
      </c>
      <c r="C12" s="4"/>
      <c r="E12" s="37" t="s">
        <v>20</v>
      </c>
      <c r="F12" s="26" t="s">
        <v>21</v>
      </c>
      <c r="G12" s="26" t="s">
        <v>22</v>
      </c>
      <c r="H12" s="26" t="s">
        <v>21</v>
      </c>
      <c r="I12" s="26" t="s">
        <v>22</v>
      </c>
      <c r="J12" s="26" t="s">
        <v>21</v>
      </c>
      <c r="K12" s="26" t="s">
        <v>22</v>
      </c>
      <c r="L12" s="26" t="s">
        <v>21</v>
      </c>
      <c r="M12" s="26" t="s">
        <v>22</v>
      </c>
      <c r="N12" s="26" t="s">
        <v>21</v>
      </c>
      <c r="O12" s="26" t="s">
        <v>22</v>
      </c>
      <c r="P12" s="26" t="s">
        <v>21</v>
      </c>
      <c r="Q12" s="26" t="s">
        <v>22</v>
      </c>
    </row>
    <row r="13" spans="1:18" ht="18.75" customHeight="1" x14ac:dyDescent="0.35">
      <c r="B13" s="14">
        <v>10.8</v>
      </c>
      <c r="C13" s="6"/>
      <c r="E13" s="33" t="str">
        <f>'Plán cvičenia'!L6</f>
        <v>Silové cvičenie 1</v>
      </c>
      <c r="F13" s="22">
        <f>'Plán cvičenia'!M6</f>
        <v>7</v>
      </c>
      <c r="G13" s="22">
        <f>'Plán cvičenia'!N6</f>
        <v>100</v>
      </c>
      <c r="H13" s="22">
        <v>5</v>
      </c>
      <c r="I13" s="22">
        <v>100</v>
      </c>
      <c r="J13" s="22">
        <v>6</v>
      </c>
      <c r="K13" s="22">
        <v>90</v>
      </c>
      <c r="L13" s="22">
        <v>7</v>
      </c>
      <c r="M13" s="22">
        <v>100</v>
      </c>
      <c r="N13" s="22">
        <v>7</v>
      </c>
      <c r="O13" s="22">
        <v>100</v>
      </c>
      <c r="P13" s="22">
        <v>7</v>
      </c>
      <c r="Q13" s="22">
        <v>100</v>
      </c>
    </row>
    <row r="14" spans="1:18" ht="18.75" customHeight="1" x14ac:dyDescent="0.2">
      <c r="B14" s="11" t="s">
        <v>42</v>
      </c>
      <c r="C14" s="4"/>
      <c r="E14" s="33" t="str">
        <f>'Plán cvičenia'!L7</f>
        <v>Silové cvičenie 2</v>
      </c>
      <c r="F14" s="22">
        <f>'Plán cvičenia'!M7</f>
        <v>7</v>
      </c>
      <c r="G14" s="22">
        <f>'Plán cvičenia'!N7</f>
        <v>125</v>
      </c>
      <c r="H14" s="22">
        <v>5</v>
      </c>
      <c r="I14" s="22">
        <v>125</v>
      </c>
      <c r="J14" s="22">
        <v>6</v>
      </c>
      <c r="K14" s="22">
        <v>125</v>
      </c>
      <c r="L14" s="22">
        <v>5</v>
      </c>
      <c r="M14" s="22">
        <v>125</v>
      </c>
      <c r="N14" s="22">
        <v>7</v>
      </c>
      <c r="O14" s="22">
        <v>125</v>
      </c>
      <c r="P14" s="22">
        <v>7</v>
      </c>
      <c r="Q14" s="22">
        <v>125</v>
      </c>
    </row>
    <row r="15" spans="1:18" ht="18.75" customHeight="1" x14ac:dyDescent="0.35">
      <c r="B15" s="14">
        <v>9</v>
      </c>
      <c r="C15" s="6"/>
      <c r="E15" s="33" t="str">
        <f>'Plán cvičenia'!L8</f>
        <v>Silové cvičenie 3</v>
      </c>
      <c r="F15" s="22">
        <f>'Plán cvičenia'!M8</f>
        <v>7</v>
      </c>
      <c r="G15" s="22">
        <f>'Plán cvičenia'!N8</f>
        <v>75</v>
      </c>
      <c r="H15" s="22">
        <v>7</v>
      </c>
      <c r="I15" s="22">
        <v>75</v>
      </c>
      <c r="J15" s="22">
        <v>7</v>
      </c>
      <c r="K15" s="22">
        <v>75</v>
      </c>
      <c r="L15" s="22">
        <v>7</v>
      </c>
      <c r="M15" s="22">
        <v>75</v>
      </c>
      <c r="N15" s="22">
        <v>7</v>
      </c>
      <c r="O15" s="22">
        <v>75</v>
      </c>
      <c r="P15" s="22">
        <v>7</v>
      </c>
      <c r="Q15" s="22">
        <v>75</v>
      </c>
    </row>
    <row r="16" spans="1:18" ht="18.75" customHeight="1" x14ac:dyDescent="0.2">
      <c r="B16" s="11" t="s">
        <v>36</v>
      </c>
      <c r="C16" s="4"/>
      <c r="E16" s="33" t="str">
        <f>'Plán cvičenia'!L9</f>
        <v>Silové cvičenie 4</v>
      </c>
      <c r="F16" s="22">
        <f>'Plán cvičenia'!M9</f>
        <v>7</v>
      </c>
      <c r="G16" s="22">
        <f>'Plán cvičenia'!N9</f>
        <v>85</v>
      </c>
      <c r="H16" s="22">
        <v>6</v>
      </c>
      <c r="I16" s="22">
        <v>85</v>
      </c>
      <c r="J16" s="22">
        <v>7</v>
      </c>
      <c r="K16" s="22">
        <v>85</v>
      </c>
      <c r="L16" s="22">
        <v>7</v>
      </c>
      <c r="M16" s="22">
        <v>85</v>
      </c>
      <c r="N16" s="22">
        <v>7</v>
      </c>
      <c r="O16" s="22">
        <v>85</v>
      </c>
      <c r="P16" s="22">
        <v>7</v>
      </c>
      <c r="Q16" s="22">
        <v>85</v>
      </c>
    </row>
    <row r="17" spans="2:17" ht="18.75" customHeight="1" x14ac:dyDescent="0.35">
      <c r="B17" s="35">
        <f>IFERROR(IF(B7,(B7/('Plán cvičenia'!PlánPreVýškuVMetroch*12+'Plán cvičenia'!PlánPreVýškuVCentimetroch)/('Plán cvičenia'!PlánPreVýškuVMetroch*12+'Plán cvičenia'!PlánPreVýškuVCentimetroch)*Faktor_BMI),0),0)</f>
        <v>32.68514151234568</v>
      </c>
      <c r="C17" s="6"/>
      <c r="E17" s="44"/>
      <c r="F17" s="44"/>
      <c r="G17" s="44"/>
      <c r="H17" s="44"/>
      <c r="I17" s="44"/>
      <c r="J17" s="44"/>
      <c r="K17" s="44"/>
      <c r="L17" s="44"/>
      <c r="M17" s="44"/>
      <c r="N17" s="44"/>
      <c r="O17" s="44"/>
      <c r="P17" s="44"/>
      <c r="Q17" s="44"/>
    </row>
    <row r="18" spans="2:17" ht="18.75" customHeight="1" x14ac:dyDescent="0.2">
      <c r="B18" s="11" t="s">
        <v>43</v>
      </c>
      <c r="C18" s="4"/>
      <c r="E18" s="36" t="s">
        <v>28</v>
      </c>
      <c r="F18" s="23" t="s">
        <v>37</v>
      </c>
      <c r="G18" s="24"/>
      <c r="H18" s="30">
        <f>DátumZačatia</f>
        <v>40756</v>
      </c>
      <c r="I18" s="30"/>
      <c r="J18" s="31">
        <f>H18+1</f>
        <v>40757</v>
      </c>
      <c r="K18" s="32"/>
      <c r="L18" s="30">
        <f>J18+1</f>
        <v>40758</v>
      </c>
      <c r="M18" s="30"/>
      <c r="N18" s="31">
        <f>L18+1</f>
        <v>40759</v>
      </c>
      <c r="O18" s="32"/>
      <c r="P18" s="30">
        <f>N18+1</f>
        <v>40760</v>
      </c>
      <c r="Q18" s="25"/>
    </row>
    <row r="19" spans="2:17" ht="18.75" customHeight="1" x14ac:dyDescent="0.35">
      <c r="B19" s="35">
        <f>'Plán cvičenia'!B25</f>
        <v>22</v>
      </c>
      <c r="C19" s="6"/>
      <c r="E19" s="37" t="s">
        <v>20</v>
      </c>
      <c r="F19" s="26" t="s">
        <v>21</v>
      </c>
      <c r="G19" s="26" t="s">
        <v>22</v>
      </c>
      <c r="H19" s="26" t="s">
        <v>21</v>
      </c>
      <c r="I19" s="26" t="s">
        <v>22</v>
      </c>
      <c r="J19" s="26" t="s">
        <v>21</v>
      </c>
      <c r="K19" s="26" t="s">
        <v>22</v>
      </c>
      <c r="L19" s="26" t="s">
        <v>21</v>
      </c>
      <c r="M19" s="26" t="s">
        <v>22</v>
      </c>
      <c r="N19" s="26" t="s">
        <v>21</v>
      </c>
      <c r="O19" s="26" t="s">
        <v>22</v>
      </c>
      <c r="P19" s="26" t="s">
        <v>21</v>
      </c>
      <c r="Q19" s="26" t="s">
        <v>22</v>
      </c>
    </row>
    <row r="20" spans="2:17" ht="18.75" customHeight="1" x14ac:dyDescent="0.25">
      <c r="D20" s="7"/>
      <c r="E20" s="33" t="str">
        <f>'Plán cvičenia'!E17</f>
        <v>Kardiocvičenie 1</v>
      </c>
      <c r="F20" s="22">
        <f>'Plán cvičenia'!F17</f>
        <v>30</v>
      </c>
      <c r="G20" s="22">
        <f>'Plán cvičenia'!G17</f>
        <v>50</v>
      </c>
      <c r="H20" s="22">
        <v>30</v>
      </c>
      <c r="I20" s="22">
        <v>50</v>
      </c>
      <c r="J20" s="22">
        <v>30</v>
      </c>
      <c r="K20" s="22">
        <v>50</v>
      </c>
      <c r="L20" s="22">
        <v>30</v>
      </c>
      <c r="M20" s="22">
        <v>50</v>
      </c>
      <c r="N20" s="22">
        <v>30</v>
      </c>
      <c r="O20" s="22">
        <v>50</v>
      </c>
      <c r="P20" s="22">
        <v>30</v>
      </c>
      <c r="Q20" s="22">
        <v>50</v>
      </c>
    </row>
    <row r="21" spans="2:17" ht="18.75" customHeight="1" x14ac:dyDescent="0.25">
      <c r="D21" s="7"/>
      <c r="E21" s="33" t="str">
        <f>'Plán cvičenia'!E18</f>
        <v>Kardiocvičenie 2</v>
      </c>
      <c r="F21" s="22">
        <f>'Plán cvičenia'!F18</f>
        <v>30</v>
      </c>
      <c r="G21" s="22">
        <f>'Plán cvičenia'!G18</f>
        <v>60</v>
      </c>
      <c r="H21" s="22">
        <v>25</v>
      </c>
      <c r="I21" s="22">
        <v>60</v>
      </c>
      <c r="J21" s="22">
        <v>26</v>
      </c>
      <c r="K21" s="22">
        <v>60</v>
      </c>
      <c r="L21" s="22">
        <v>29</v>
      </c>
      <c r="M21" s="22">
        <v>60</v>
      </c>
      <c r="N21" s="22">
        <v>30</v>
      </c>
      <c r="O21" s="22">
        <v>60</v>
      </c>
      <c r="P21" s="22">
        <v>30</v>
      </c>
      <c r="Q21" s="22">
        <v>60</v>
      </c>
    </row>
    <row r="22" spans="2:17" ht="18.75" customHeight="1" x14ac:dyDescent="0.25">
      <c r="D22" s="7"/>
      <c r="E22" s="33" t="str">
        <f>'Plán cvičenia'!E19</f>
        <v>Kardiocvičenie 3</v>
      </c>
      <c r="F22" s="22">
        <f>'Plán cvičenia'!F19</f>
        <v>30</v>
      </c>
      <c r="G22" s="22">
        <f>'Plán cvičenia'!G19</f>
        <v>40</v>
      </c>
      <c r="H22" s="22">
        <v>26</v>
      </c>
      <c r="I22" s="22">
        <v>40</v>
      </c>
      <c r="J22" s="22">
        <v>27</v>
      </c>
      <c r="K22" s="22">
        <v>40</v>
      </c>
      <c r="L22" s="22">
        <v>30</v>
      </c>
      <c r="M22" s="22">
        <v>40</v>
      </c>
      <c r="N22" s="22">
        <v>30</v>
      </c>
      <c r="O22" s="22">
        <v>40</v>
      </c>
      <c r="P22" s="22">
        <v>28</v>
      </c>
      <c r="Q22" s="22">
        <v>40</v>
      </c>
    </row>
    <row r="23" spans="2:17" ht="18.75" customHeight="1" x14ac:dyDescent="0.25">
      <c r="D23" s="7"/>
      <c r="E23" s="33" t="str">
        <f>'Plán cvičenia'!E20</f>
        <v>Kardiocvičenie 4</v>
      </c>
      <c r="F23" s="22">
        <f>'Plán cvičenia'!F20</f>
        <v>30</v>
      </c>
      <c r="G23" s="22">
        <f>'Plán cvičenia'!G20</f>
        <v>30</v>
      </c>
      <c r="H23" s="22">
        <v>30</v>
      </c>
      <c r="I23" s="22">
        <v>30</v>
      </c>
      <c r="J23" s="22">
        <v>30</v>
      </c>
      <c r="K23" s="22">
        <v>30</v>
      </c>
      <c r="L23" s="22">
        <v>30</v>
      </c>
      <c r="M23" s="22">
        <v>30</v>
      </c>
      <c r="N23" s="22">
        <v>30</v>
      </c>
      <c r="O23" s="22">
        <v>30</v>
      </c>
      <c r="P23" s="22">
        <v>30</v>
      </c>
      <c r="Q23" s="22">
        <v>30</v>
      </c>
    </row>
    <row r="24" spans="2:17" ht="18.75" customHeight="1" x14ac:dyDescent="0.25">
      <c r="D24" s="7"/>
      <c r="E24" s="44"/>
      <c r="F24" s="44"/>
      <c r="G24" s="44"/>
      <c r="H24" s="44"/>
      <c r="I24" s="44"/>
      <c r="J24" s="44"/>
      <c r="K24" s="44"/>
      <c r="L24" s="44"/>
      <c r="M24" s="44"/>
      <c r="N24" s="44"/>
      <c r="O24" s="44"/>
      <c r="P24" s="44"/>
      <c r="Q24" s="44"/>
    </row>
    <row r="25" spans="2:17" ht="18.75" customHeight="1" x14ac:dyDescent="0.25">
      <c r="D25" s="7"/>
      <c r="E25" s="36" t="s">
        <v>29</v>
      </c>
      <c r="F25" s="23" t="s">
        <v>37</v>
      </c>
      <c r="G25" s="24"/>
      <c r="H25" s="30">
        <f>DátumZačatia</f>
        <v>40756</v>
      </c>
      <c r="I25" s="30"/>
      <c r="J25" s="31">
        <f>H25+1</f>
        <v>40757</v>
      </c>
      <c r="K25" s="32"/>
      <c r="L25" s="30">
        <f>J25+1</f>
        <v>40758</v>
      </c>
      <c r="M25" s="30"/>
      <c r="N25" s="31">
        <f>L25+1</f>
        <v>40759</v>
      </c>
      <c r="O25" s="32"/>
      <c r="P25" s="30">
        <f>N25+1</f>
        <v>40760</v>
      </c>
      <c r="Q25" s="30"/>
    </row>
    <row r="26" spans="2:17" ht="18.75" customHeight="1" x14ac:dyDescent="0.25">
      <c r="D26" s="7"/>
      <c r="E26" s="37" t="s">
        <v>20</v>
      </c>
      <c r="F26" s="26" t="s">
        <v>21</v>
      </c>
      <c r="G26" s="26" t="s">
        <v>22</v>
      </c>
      <c r="H26" s="26" t="s">
        <v>21</v>
      </c>
      <c r="I26" s="26" t="s">
        <v>22</v>
      </c>
      <c r="J26" s="26" t="s">
        <v>21</v>
      </c>
      <c r="K26" s="26" t="s">
        <v>22</v>
      </c>
      <c r="L26" s="26" t="s">
        <v>21</v>
      </c>
      <c r="M26" s="26" t="s">
        <v>22</v>
      </c>
      <c r="N26" s="26" t="s">
        <v>21</v>
      </c>
      <c r="O26" s="26" t="s">
        <v>22</v>
      </c>
      <c r="P26" s="26" t="s">
        <v>21</v>
      </c>
      <c r="Q26" s="26" t="s">
        <v>22</v>
      </c>
    </row>
    <row r="27" spans="2:17" ht="18.75" customHeight="1" x14ac:dyDescent="0.25">
      <c r="D27" s="7"/>
      <c r="E27" s="33" t="str">
        <f>'Plán cvičenia'!L17</f>
        <v>Uvoľnenie 1</v>
      </c>
      <c r="F27" s="22">
        <f>'Plán cvičenia'!M17</f>
        <v>10</v>
      </c>
      <c r="G27" s="22">
        <f>'Plán cvičenia'!N17</f>
        <v>30</v>
      </c>
      <c r="H27" s="22">
        <v>10</v>
      </c>
      <c r="I27" s="22">
        <v>30</v>
      </c>
      <c r="J27" s="22">
        <v>10</v>
      </c>
      <c r="K27" s="22">
        <v>30</v>
      </c>
      <c r="L27" s="22">
        <v>10</v>
      </c>
      <c r="M27" s="22">
        <v>30</v>
      </c>
      <c r="N27" s="22">
        <v>10</v>
      </c>
      <c r="O27" s="22">
        <v>30</v>
      </c>
      <c r="P27" s="22">
        <v>10</v>
      </c>
      <c r="Q27" s="22">
        <v>30</v>
      </c>
    </row>
    <row r="28" spans="2:17" ht="18.75" customHeight="1" x14ac:dyDescent="0.25">
      <c r="D28" s="7"/>
      <c r="E28" s="33" t="str">
        <f>'Plán cvičenia'!L18</f>
        <v>Uvoľnenie 2</v>
      </c>
      <c r="F28" s="22">
        <f>'Plán cvičenia'!M18</f>
        <v>10</v>
      </c>
      <c r="G28" s="22">
        <f>'Plán cvičenia'!N18</f>
        <v>40</v>
      </c>
      <c r="H28" s="22">
        <v>10</v>
      </c>
      <c r="I28" s="22">
        <v>40</v>
      </c>
      <c r="J28" s="22">
        <v>10</v>
      </c>
      <c r="K28" s="22">
        <v>40</v>
      </c>
      <c r="L28" s="22">
        <v>10</v>
      </c>
      <c r="M28" s="22">
        <v>40</v>
      </c>
      <c r="N28" s="22">
        <v>10</v>
      </c>
      <c r="O28" s="22">
        <v>40</v>
      </c>
      <c r="P28" s="22">
        <v>10</v>
      </c>
      <c r="Q28" s="22">
        <v>40</v>
      </c>
    </row>
    <row r="29" spans="2:17" ht="18.75" customHeight="1" x14ac:dyDescent="0.25">
      <c r="D29" s="7"/>
      <c r="E29" s="33" t="str">
        <f>'Plán cvičenia'!L19</f>
        <v>Uvoľnenie 3</v>
      </c>
      <c r="F29" s="22">
        <f>'Plán cvičenia'!M19</f>
        <v>10</v>
      </c>
      <c r="G29" s="22">
        <f>'Plán cvičenia'!N19</f>
        <v>20</v>
      </c>
      <c r="H29" s="22">
        <v>10</v>
      </c>
      <c r="I29" s="22">
        <v>20</v>
      </c>
      <c r="J29" s="22">
        <v>10</v>
      </c>
      <c r="K29" s="22">
        <v>20</v>
      </c>
      <c r="L29" s="22">
        <v>10</v>
      </c>
      <c r="M29" s="22">
        <v>20</v>
      </c>
      <c r="N29" s="22">
        <v>10</v>
      </c>
      <c r="O29" s="22">
        <v>20</v>
      </c>
      <c r="P29" s="22">
        <v>10</v>
      </c>
      <c r="Q29" s="22">
        <v>20</v>
      </c>
    </row>
    <row r="30" spans="2:17" ht="18.75" customHeight="1" x14ac:dyDescent="0.25">
      <c r="D30" s="7"/>
      <c r="E30" s="33" t="str">
        <f>'Plán cvičenia'!L20</f>
        <v>Uvoľnenie 4</v>
      </c>
      <c r="F30" s="22">
        <f>'Plán cvičenia'!M20</f>
        <v>10</v>
      </c>
      <c r="G30" s="22">
        <f>'Plán cvičenia'!N20</f>
        <v>50</v>
      </c>
      <c r="H30" s="22">
        <v>10</v>
      </c>
      <c r="I30" s="22">
        <v>50</v>
      </c>
      <c r="J30" s="22">
        <v>10</v>
      </c>
      <c r="K30" s="22">
        <v>50</v>
      </c>
      <c r="L30" s="22">
        <v>10</v>
      </c>
      <c r="M30" s="22">
        <v>50</v>
      </c>
      <c r="N30" s="22">
        <v>10</v>
      </c>
      <c r="O30" s="22">
        <v>50</v>
      </c>
      <c r="P30" s="22">
        <v>10</v>
      </c>
      <c r="Q30" s="22">
        <v>50</v>
      </c>
    </row>
    <row r="31" spans="2:17" ht="18.75" customHeight="1" x14ac:dyDescent="0.25">
      <c r="D31" s="7"/>
      <c r="E31" s="45"/>
      <c r="F31" s="45"/>
      <c r="G31" s="45"/>
      <c r="H31" s="45"/>
      <c r="I31" s="45"/>
      <c r="J31" s="45"/>
      <c r="K31" s="45"/>
      <c r="L31" s="45"/>
      <c r="M31" s="45"/>
      <c r="N31" s="45"/>
      <c r="O31" s="45"/>
      <c r="P31" s="45"/>
      <c r="Q31" s="45"/>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1" priority="83">
      <formula>($F6&gt;H6)*(LEN(H6))</formula>
    </cfRule>
  </conditionalFormatting>
  <conditionalFormatting sqref="I6:I9 K6:K9 M6:M9 O6:O9 Q6:Q9 I13:I16 K13:K16 M13:M16 O13:O16 Q13:Q16 I20:I23 K20:K23 M20:M23 O20:O23 Q20:Q23 I27:I30 K27:K30 M27:M30 O27:O30 Q27:Q30">
    <cfRule type="expression" dxfId="60" priority="88">
      <formula>($G6&gt;I6)*(LEN(I6))</formula>
    </cfRule>
  </conditionalFormatting>
  <printOptions horizontalCentered="1"/>
  <pageMargins left="0.25" right="0.25" top="0.35" bottom="0.25" header="0.5" footer="0.5"/>
  <pageSetup scale="82" fitToHeight="0"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d13e46e7-f94b-46b2-94f9-4ba6b7e1b128" xsi:nil="true"/>
    <AssetExpire xmlns="d13e46e7-f94b-46b2-94f9-4ba6b7e1b128">2029-01-01T08:00:00+00:00</AssetExpire>
    <CampaignTagsTaxHTField0 xmlns="d13e46e7-f94b-46b2-94f9-4ba6b7e1b128">
      <Terms xmlns="http://schemas.microsoft.com/office/infopath/2007/PartnerControls"/>
    </CampaignTagsTaxHTField0>
    <IntlLangReviewDate xmlns="d13e46e7-f94b-46b2-94f9-4ba6b7e1b128" xsi:nil="true"/>
    <TPFriendlyName xmlns="d13e46e7-f94b-46b2-94f9-4ba6b7e1b128" xsi:nil="true"/>
    <IntlLangReview xmlns="d13e46e7-f94b-46b2-94f9-4ba6b7e1b128">false</IntlLangReview>
    <LocLastLocAttemptVersionLookup xmlns="d13e46e7-f94b-46b2-94f9-4ba6b7e1b128">845873</LocLastLocAttemptVersionLookup>
    <PolicheckWords xmlns="d13e46e7-f94b-46b2-94f9-4ba6b7e1b128" xsi:nil="true"/>
    <SubmitterId xmlns="d13e46e7-f94b-46b2-94f9-4ba6b7e1b128" xsi:nil="true"/>
    <AcquiredFrom xmlns="d13e46e7-f94b-46b2-94f9-4ba6b7e1b128">Internal MS</AcquiredFrom>
    <EditorialStatus xmlns="d13e46e7-f94b-46b2-94f9-4ba6b7e1b128" xsi:nil="true"/>
    <Markets xmlns="d13e46e7-f94b-46b2-94f9-4ba6b7e1b128"/>
    <OriginAsset xmlns="d13e46e7-f94b-46b2-94f9-4ba6b7e1b128" xsi:nil="true"/>
    <AssetStart xmlns="d13e46e7-f94b-46b2-94f9-4ba6b7e1b128">2012-06-28T22:26:52+00:00</AssetStart>
    <FriendlyTitle xmlns="d13e46e7-f94b-46b2-94f9-4ba6b7e1b128" xsi:nil="true"/>
    <MarketSpecific xmlns="d13e46e7-f94b-46b2-94f9-4ba6b7e1b128">false</MarketSpecific>
    <TPNamespace xmlns="d13e46e7-f94b-46b2-94f9-4ba6b7e1b128" xsi:nil="true"/>
    <PublishStatusLookup xmlns="d13e46e7-f94b-46b2-94f9-4ba6b7e1b128">
      <Value>235305</Value>
    </PublishStatusLookup>
    <APAuthor xmlns="d13e46e7-f94b-46b2-94f9-4ba6b7e1b128">
      <UserInfo>
        <DisplayName/>
        <AccountId>2566</AccountId>
        <AccountType/>
      </UserInfo>
    </APAuthor>
    <TPCommandLine xmlns="d13e46e7-f94b-46b2-94f9-4ba6b7e1b128" xsi:nil="true"/>
    <IntlLangReviewer xmlns="d13e46e7-f94b-46b2-94f9-4ba6b7e1b128" xsi:nil="true"/>
    <OpenTemplate xmlns="d13e46e7-f94b-46b2-94f9-4ba6b7e1b128">true</OpenTemplate>
    <CSXSubmissionDate xmlns="d13e46e7-f94b-46b2-94f9-4ba6b7e1b128" xsi:nil="true"/>
    <TaxCatchAll xmlns="d13e46e7-f94b-46b2-94f9-4ba6b7e1b128"/>
    <Manager xmlns="d13e46e7-f94b-46b2-94f9-4ba6b7e1b128" xsi:nil="true"/>
    <NumericId xmlns="d13e46e7-f94b-46b2-94f9-4ba6b7e1b128" xsi:nil="true"/>
    <ParentAssetId xmlns="d13e46e7-f94b-46b2-94f9-4ba6b7e1b128" xsi:nil="true"/>
    <OriginalSourceMarket xmlns="d13e46e7-f94b-46b2-94f9-4ba6b7e1b128">english</OriginalSourceMarket>
    <ApprovalStatus xmlns="d13e46e7-f94b-46b2-94f9-4ba6b7e1b128">InProgress</ApprovalStatus>
    <TPComponent xmlns="d13e46e7-f94b-46b2-94f9-4ba6b7e1b128" xsi:nil="true"/>
    <EditorialTags xmlns="d13e46e7-f94b-46b2-94f9-4ba6b7e1b128" xsi:nil="true"/>
    <TPExecutable xmlns="d13e46e7-f94b-46b2-94f9-4ba6b7e1b128" xsi:nil="true"/>
    <TPLaunchHelpLink xmlns="d13e46e7-f94b-46b2-94f9-4ba6b7e1b128" xsi:nil="true"/>
    <LocComments xmlns="d13e46e7-f94b-46b2-94f9-4ba6b7e1b128" xsi:nil="true"/>
    <LocRecommendedHandoff xmlns="d13e46e7-f94b-46b2-94f9-4ba6b7e1b128" xsi:nil="true"/>
    <SourceTitle xmlns="d13e46e7-f94b-46b2-94f9-4ba6b7e1b128" xsi:nil="true"/>
    <CSXUpdate xmlns="d13e46e7-f94b-46b2-94f9-4ba6b7e1b128">false</CSXUpdate>
    <IntlLocPriority xmlns="d13e46e7-f94b-46b2-94f9-4ba6b7e1b128" xsi:nil="true"/>
    <UAProjectedTotalWords xmlns="d13e46e7-f94b-46b2-94f9-4ba6b7e1b128" xsi:nil="true"/>
    <AssetType xmlns="d13e46e7-f94b-46b2-94f9-4ba6b7e1b128" xsi:nil="true"/>
    <MachineTranslated xmlns="d13e46e7-f94b-46b2-94f9-4ba6b7e1b128">false</MachineTranslated>
    <OutputCachingOn xmlns="d13e46e7-f94b-46b2-94f9-4ba6b7e1b128">false</OutputCachingOn>
    <TemplateStatus xmlns="d13e46e7-f94b-46b2-94f9-4ba6b7e1b128">Complete</TemplateStatus>
    <IsSearchable xmlns="d13e46e7-f94b-46b2-94f9-4ba6b7e1b128">false</IsSearchable>
    <ContentItem xmlns="d13e46e7-f94b-46b2-94f9-4ba6b7e1b128" xsi:nil="true"/>
    <HandoffToMSDN xmlns="d13e46e7-f94b-46b2-94f9-4ba6b7e1b128" xsi:nil="true"/>
    <ShowIn xmlns="d13e46e7-f94b-46b2-94f9-4ba6b7e1b128">Show everywhere</ShowIn>
    <ThumbnailAssetId xmlns="d13e46e7-f94b-46b2-94f9-4ba6b7e1b128" xsi:nil="true"/>
    <UALocComments xmlns="d13e46e7-f94b-46b2-94f9-4ba6b7e1b128" xsi:nil="true"/>
    <UALocRecommendation xmlns="d13e46e7-f94b-46b2-94f9-4ba6b7e1b128">Localize</UALocRecommendation>
    <LastModifiedDateTime xmlns="d13e46e7-f94b-46b2-94f9-4ba6b7e1b128" xsi:nil="true"/>
    <LegacyData xmlns="d13e46e7-f94b-46b2-94f9-4ba6b7e1b128" xsi:nil="true"/>
    <LocManualTestRequired xmlns="d13e46e7-f94b-46b2-94f9-4ba6b7e1b128">false</LocManualTestRequired>
    <LocMarketGroupTiers2 xmlns="d13e46e7-f94b-46b2-94f9-4ba6b7e1b128" xsi:nil="true"/>
    <ClipArtFilename xmlns="d13e46e7-f94b-46b2-94f9-4ba6b7e1b128" xsi:nil="true"/>
    <TPApplication xmlns="d13e46e7-f94b-46b2-94f9-4ba6b7e1b128" xsi:nil="true"/>
    <CSXHash xmlns="d13e46e7-f94b-46b2-94f9-4ba6b7e1b128" xsi:nil="true"/>
    <DirectSourceMarket xmlns="d13e46e7-f94b-46b2-94f9-4ba6b7e1b128">english</DirectSourceMarket>
    <PrimaryImageGen xmlns="d13e46e7-f94b-46b2-94f9-4ba6b7e1b128">false</PrimaryImageGen>
    <PlannedPubDate xmlns="d13e46e7-f94b-46b2-94f9-4ba6b7e1b128" xsi:nil="true"/>
    <CSXSubmissionMarket xmlns="d13e46e7-f94b-46b2-94f9-4ba6b7e1b128" xsi:nil="true"/>
    <Downloads xmlns="d13e46e7-f94b-46b2-94f9-4ba6b7e1b128">0</Downloads>
    <ArtSampleDocs xmlns="d13e46e7-f94b-46b2-94f9-4ba6b7e1b128" xsi:nil="true"/>
    <TrustLevel xmlns="d13e46e7-f94b-46b2-94f9-4ba6b7e1b128">1 Microsoft Managed Content</TrustLevel>
    <BlockPublish xmlns="d13e46e7-f94b-46b2-94f9-4ba6b7e1b128">false</BlockPublish>
    <TPLaunchHelpLinkType xmlns="d13e46e7-f94b-46b2-94f9-4ba6b7e1b128">Template</TPLaunchHelpLinkType>
    <LocalizationTagsTaxHTField0 xmlns="d13e46e7-f94b-46b2-94f9-4ba6b7e1b128">
      <Terms xmlns="http://schemas.microsoft.com/office/infopath/2007/PartnerControls"/>
    </LocalizationTagsTaxHTField0>
    <BusinessGroup xmlns="d13e46e7-f94b-46b2-94f9-4ba6b7e1b128" xsi:nil="true"/>
    <Providers xmlns="d13e46e7-f94b-46b2-94f9-4ba6b7e1b128" xsi:nil="true"/>
    <TemplateTemplateType xmlns="d13e46e7-f94b-46b2-94f9-4ba6b7e1b128">Excel Spreadsheet Template</TemplateTemplateType>
    <TimesCloned xmlns="d13e46e7-f94b-46b2-94f9-4ba6b7e1b128" xsi:nil="true"/>
    <TPAppVersion xmlns="d13e46e7-f94b-46b2-94f9-4ba6b7e1b128" xsi:nil="true"/>
    <VoteCount xmlns="d13e46e7-f94b-46b2-94f9-4ba6b7e1b128" xsi:nil="true"/>
    <FeatureTagsTaxHTField0 xmlns="d13e46e7-f94b-46b2-94f9-4ba6b7e1b128">
      <Terms xmlns="http://schemas.microsoft.com/office/infopath/2007/PartnerControls"/>
    </FeatureTagsTaxHTField0>
    <Provider xmlns="d13e46e7-f94b-46b2-94f9-4ba6b7e1b128" xsi:nil="true"/>
    <UACurrentWords xmlns="d13e46e7-f94b-46b2-94f9-4ba6b7e1b128" xsi:nil="true"/>
    <AssetId xmlns="d13e46e7-f94b-46b2-94f9-4ba6b7e1b128">TP102929967</AssetId>
    <TPClientViewer xmlns="d13e46e7-f94b-46b2-94f9-4ba6b7e1b128" xsi:nil="true"/>
    <DSATActionTaken xmlns="d13e46e7-f94b-46b2-94f9-4ba6b7e1b128" xsi:nil="true"/>
    <APEditor xmlns="d13e46e7-f94b-46b2-94f9-4ba6b7e1b128">
      <UserInfo>
        <DisplayName/>
        <AccountId xsi:nil="true"/>
        <AccountType/>
      </UserInfo>
    </APEditor>
    <TPInstallLocation xmlns="d13e46e7-f94b-46b2-94f9-4ba6b7e1b128" xsi:nil="true"/>
    <OOCacheId xmlns="d13e46e7-f94b-46b2-94f9-4ba6b7e1b128" xsi:nil="true"/>
    <IsDeleted xmlns="d13e46e7-f94b-46b2-94f9-4ba6b7e1b128">false</IsDeleted>
    <PublishTargets xmlns="d13e46e7-f94b-46b2-94f9-4ba6b7e1b128">OfficeOnlineVNext</PublishTargets>
    <ApprovalLog xmlns="d13e46e7-f94b-46b2-94f9-4ba6b7e1b128" xsi:nil="true"/>
    <BugNumber xmlns="d13e46e7-f94b-46b2-94f9-4ba6b7e1b128" xsi:nil="true"/>
    <CrawlForDependencies xmlns="d13e46e7-f94b-46b2-94f9-4ba6b7e1b128">false</CrawlForDependencies>
    <InternalTagsTaxHTField0 xmlns="d13e46e7-f94b-46b2-94f9-4ba6b7e1b128">
      <Terms xmlns="http://schemas.microsoft.com/office/infopath/2007/PartnerControls"/>
    </InternalTagsTaxHTField0>
    <LastHandOff xmlns="d13e46e7-f94b-46b2-94f9-4ba6b7e1b128" xsi:nil="true"/>
    <Milestone xmlns="d13e46e7-f94b-46b2-94f9-4ba6b7e1b128" xsi:nil="true"/>
    <OriginalRelease xmlns="d13e46e7-f94b-46b2-94f9-4ba6b7e1b128">15</OriginalRelease>
    <RecommendationsModifier xmlns="d13e46e7-f94b-46b2-94f9-4ba6b7e1b128" xsi:nil="true"/>
    <ScenarioTagsTaxHTField0 xmlns="d13e46e7-f94b-46b2-94f9-4ba6b7e1b128">
      <Terms xmlns="http://schemas.microsoft.com/office/infopath/2007/PartnerControls"/>
    </ScenarioTagsTaxHTField0>
    <UANotes xmlns="d13e46e7-f94b-46b2-94f9-4ba6b7e1b128" xsi:nil="true"/>
  </documentManagement>
</p:properties>
</file>

<file path=customXml/item2.xml><?xml version="1.0" encoding="utf-8"?>
<?mso-contentType encoding="utf-8"?>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F592A26CC253A04896FB5117130F8A6604005A7378CDD03C594BAF4542E14611C016" ma:contentTypeVersion="54" ma:contentTypeDescription="Create a new document." ma:contentTypeScope="" ma:versionID="f29c659c509c70bfb09162a2003ec36d">
  <xsd:schema xmlns:xsd="http://www.w3.org/2001/XMLSchema" xmlns:xs="http://www.w3.org/2001/XMLSchema" xmlns:p="http://schemas.microsoft.com/office/2006/metadata/properties" xmlns:ns2="d13e46e7-f94b-46b2-94f9-4ba6b7e1b128" targetNamespace="http://schemas.microsoft.com/office/2006/metadata/properties" ma:root="true" ma:fieldsID="71601e1ef3fc365c3bc813d627e83c64" ns2:_="">
    <xsd:import namespace="d13e46e7-f94b-46b2-94f9-4ba6b7e1b128"/>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3e46e7-f94b-46b2-94f9-4ba6b7e1b128"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59f934c8-400c-46a8-a479-210485f56d8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BC5EBFD8-CFC9-4DBC-8631-510EE5FBA5A0}" ma:internalName="CSXSubmissionMarket" ma:readOnly="false" ma:showField="MarketName" ma:web="d13e46e7-f94b-46b2-94f9-4ba6b7e1b128">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1b32848e-0d60-4e65-a7dd-d44f1718529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CF2AE907-B9A1-4BF3-8C43-AF084B84BAEA}" ma:internalName="InProjectListLookup" ma:readOnly="true" ma:showField="InProjectList"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c1860a86-89b4-4729-9089-4736342393f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CF2AE907-B9A1-4BF3-8C43-AF084B84BAEA}" ma:internalName="LastCompleteVersionLookup" ma:readOnly="true" ma:showField="LastCompleteVersion"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CF2AE907-B9A1-4BF3-8C43-AF084B84BAEA}" ma:internalName="LastPreviewErrorLookup" ma:readOnly="true" ma:showField="LastPreviewError"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CF2AE907-B9A1-4BF3-8C43-AF084B84BAEA}" ma:internalName="LastPreviewResultLookup" ma:readOnly="true" ma:showField="LastPreviewResult"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CF2AE907-B9A1-4BF3-8C43-AF084B84BAEA}" ma:internalName="LastPreviewAttemptDateLookup" ma:readOnly="true" ma:showField="LastPreviewAttemptDat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CF2AE907-B9A1-4BF3-8C43-AF084B84BAEA}" ma:internalName="LastPreviewedByLookup" ma:readOnly="true" ma:showField="LastPreviewedBy"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CF2AE907-B9A1-4BF3-8C43-AF084B84BAEA}" ma:internalName="LastPreviewTimeLookup" ma:readOnly="true" ma:showField="LastPreviewTim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CF2AE907-B9A1-4BF3-8C43-AF084B84BAEA}" ma:internalName="LastPreviewVersionLookup" ma:readOnly="true" ma:showField="LastPreviewVersion"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CF2AE907-B9A1-4BF3-8C43-AF084B84BAEA}" ma:internalName="LastPublishErrorLookup" ma:readOnly="true" ma:showField="LastPublishError"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CF2AE907-B9A1-4BF3-8C43-AF084B84BAEA}" ma:internalName="LastPublishResultLookup" ma:readOnly="true" ma:showField="LastPublishResult"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CF2AE907-B9A1-4BF3-8C43-AF084B84BAEA}" ma:internalName="LastPublishAttemptDateLookup" ma:readOnly="true" ma:showField="LastPublishAttemptDat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CF2AE907-B9A1-4BF3-8C43-AF084B84BAEA}" ma:internalName="LastPublishedByLookup" ma:readOnly="true" ma:showField="LastPublishedBy"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CF2AE907-B9A1-4BF3-8C43-AF084B84BAEA}" ma:internalName="LastPublishTimeLookup" ma:readOnly="true" ma:showField="LastPublishTim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CF2AE907-B9A1-4BF3-8C43-AF084B84BAEA}" ma:internalName="LastPublishVersionLookup" ma:readOnly="true" ma:showField="LastPublishVersion"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41D62DC-9631-4F47-8033-819BA2BB4850}" ma:internalName="LocLastLocAttemptVersionLookup" ma:readOnly="false" ma:showField="LastLocAttemptVersion" ma:web="d13e46e7-f94b-46b2-94f9-4ba6b7e1b128">
      <xsd:simpleType>
        <xsd:restriction base="dms:Lookup"/>
      </xsd:simpleType>
    </xsd:element>
    <xsd:element name="LocLastLocAttemptVersionTypeLookup" ma:index="71" nillable="true" ma:displayName="Loc Last Loc Attempt Version Type" ma:default="" ma:list="{741D62DC-9631-4F47-8033-819BA2BB4850}" ma:internalName="LocLastLocAttemptVersionTypeLookup" ma:readOnly="true" ma:showField="LastLocAttemptVersionType" ma:web="d13e46e7-f94b-46b2-94f9-4ba6b7e1b128">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41D62DC-9631-4F47-8033-819BA2BB4850}" ma:internalName="LocNewPublishedVersionLookup" ma:readOnly="true" ma:showField="NewPublishedVersion" ma:web="d13e46e7-f94b-46b2-94f9-4ba6b7e1b128">
      <xsd:simpleType>
        <xsd:restriction base="dms:Lookup"/>
      </xsd:simpleType>
    </xsd:element>
    <xsd:element name="LocOverallHandbackStatusLookup" ma:index="75" nillable="true" ma:displayName="Loc Overall Handback Status" ma:default="" ma:list="{741D62DC-9631-4F47-8033-819BA2BB4850}" ma:internalName="LocOverallHandbackStatusLookup" ma:readOnly="true" ma:showField="OverallHandbackStatus" ma:web="d13e46e7-f94b-46b2-94f9-4ba6b7e1b128">
      <xsd:simpleType>
        <xsd:restriction base="dms:Lookup"/>
      </xsd:simpleType>
    </xsd:element>
    <xsd:element name="LocOverallLocStatusLookup" ma:index="76" nillable="true" ma:displayName="Loc Overall Localize Status" ma:default="" ma:list="{741D62DC-9631-4F47-8033-819BA2BB4850}" ma:internalName="LocOverallLocStatusLookup" ma:readOnly="true" ma:showField="OverallLocStatus" ma:web="d13e46e7-f94b-46b2-94f9-4ba6b7e1b128">
      <xsd:simpleType>
        <xsd:restriction base="dms:Lookup"/>
      </xsd:simpleType>
    </xsd:element>
    <xsd:element name="LocOverallPreviewStatusLookup" ma:index="77" nillable="true" ma:displayName="Loc Overall Preview Status" ma:default="" ma:list="{741D62DC-9631-4F47-8033-819BA2BB4850}" ma:internalName="LocOverallPreviewStatusLookup" ma:readOnly="true" ma:showField="OverallPreviewStatus" ma:web="d13e46e7-f94b-46b2-94f9-4ba6b7e1b128">
      <xsd:simpleType>
        <xsd:restriction base="dms:Lookup"/>
      </xsd:simpleType>
    </xsd:element>
    <xsd:element name="LocOverallPublishStatusLookup" ma:index="78" nillable="true" ma:displayName="Loc Overall Publish Status" ma:default="" ma:list="{741D62DC-9631-4F47-8033-819BA2BB4850}" ma:internalName="LocOverallPublishStatusLookup" ma:readOnly="true" ma:showField="OverallPublishStatus" ma:web="d13e46e7-f94b-46b2-94f9-4ba6b7e1b128">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41D62DC-9631-4F47-8033-819BA2BB4850}" ma:internalName="LocProcessedForHandoffsLookup" ma:readOnly="true" ma:showField="ProcessedForHandoffs" ma:web="d13e46e7-f94b-46b2-94f9-4ba6b7e1b128">
      <xsd:simpleType>
        <xsd:restriction base="dms:Lookup"/>
      </xsd:simpleType>
    </xsd:element>
    <xsd:element name="LocProcessedForMarketsLookup" ma:index="81" nillable="true" ma:displayName="Loc Processed For Markets" ma:default="" ma:list="{741D62DC-9631-4F47-8033-819BA2BB4850}" ma:internalName="LocProcessedForMarketsLookup" ma:readOnly="true" ma:showField="ProcessedForMarkets" ma:web="d13e46e7-f94b-46b2-94f9-4ba6b7e1b128">
      <xsd:simpleType>
        <xsd:restriction base="dms:Lookup"/>
      </xsd:simpleType>
    </xsd:element>
    <xsd:element name="LocPublishedDependentAssetsLookup" ma:index="82" nillable="true" ma:displayName="Loc Published Dependent Assets" ma:default="" ma:list="{741D62DC-9631-4F47-8033-819BA2BB4850}" ma:internalName="LocPublishedDependentAssetsLookup" ma:readOnly="true" ma:showField="PublishedDependentAssets" ma:web="d13e46e7-f94b-46b2-94f9-4ba6b7e1b128">
      <xsd:simpleType>
        <xsd:restriction base="dms:Lookup"/>
      </xsd:simpleType>
    </xsd:element>
    <xsd:element name="LocPublishedLinkedAssetsLookup" ma:index="83" nillable="true" ma:displayName="Loc Published Linked Assets" ma:default="" ma:list="{741D62DC-9631-4F47-8033-819BA2BB4850}" ma:internalName="LocPublishedLinkedAssetsLookup" ma:readOnly="true" ma:showField="PublishedLinkedAssets" ma:web="d13e46e7-f94b-46b2-94f9-4ba6b7e1b128">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b9ab47f-7cc6-43d0-bbe8-0dd31a329f13}"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BC5EBFD8-CFC9-4DBC-8631-510EE5FBA5A0}" ma:internalName="Markets" ma:readOnly="false" ma:showField="MarketNam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CF2AE907-B9A1-4BF3-8C43-AF084B84BAEA}" ma:internalName="NumOfRatingsLookup" ma:readOnly="true" ma:showField="NumOfRatings"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CF2AE907-B9A1-4BF3-8C43-AF084B84BAEA}" ma:internalName="PublishStatusLookup" ma:readOnly="false" ma:showField="PublishStatus"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a0a15a8-45ee-49d1-b935-05d4fd24efc2}"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81b514f4-0f77-422d-969e-945bae49e2af}" ma:internalName="TaxCatchAll" ma:showField="CatchAllData"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81b514f4-0f77-422d-969e-945bae49e2af}" ma:internalName="TaxCatchAllLabel" ma:readOnly="true" ma:showField="CatchAllDataLabel"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04E19-2ED2-4A6B-84FF-C78216881F2E}"/>
</file>

<file path=customXml/itemProps2.xml><?xml version="1.0" encoding="utf-8"?>
<ds:datastoreItem xmlns:ds="http://schemas.openxmlformats.org/officeDocument/2006/customXml" ds:itemID="{18A800CE-2504-403C-B5E5-EEEA41CA56FB}"/>
</file>

<file path=customXml/itemProps3.xml><?xml version="1.0" encoding="utf-8"?>
<ds:datastoreItem xmlns:ds="http://schemas.openxmlformats.org/officeDocument/2006/customXml" ds:itemID="{C7AC375A-5DD2-4AFC-8DC6-14FC11A2CD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20</vt:i4>
      </vt:variant>
    </vt:vector>
  </HeadingPairs>
  <TitlesOfParts>
    <vt:vector size="22" baseType="lpstr">
      <vt:lpstr>Plán cvičenia</vt:lpstr>
      <vt:lpstr>1. týždeň</vt:lpstr>
      <vt:lpstr>'1. týždeň'!DátumZačatia</vt:lpstr>
      <vt:lpstr>PlánPreBMI</vt:lpstr>
      <vt:lpstr>PlánPreCieľovéBMI</vt:lpstr>
      <vt:lpstr>PlánPreCieľovýTelesnýTuk</vt:lpstr>
      <vt:lpstr>PlánPreDátumZačatia</vt:lpstr>
      <vt:lpstr>PlánPreHmotnosť</vt:lpstr>
      <vt:lpstr>PlánPreHrudník</vt:lpstr>
      <vt:lpstr>PlánPrePás</vt:lpstr>
      <vt:lpstr>PlánPrePohlavie</vt:lpstr>
      <vt:lpstr>PlánPreTelesnýTuk</vt:lpstr>
      <vt:lpstr>PlánPreVek</vt:lpstr>
      <vt:lpstr>'Plán cvičenia'!PlánPreVýškuVCentimetroch</vt:lpstr>
      <vt:lpstr>'Plán cvičenia'!PlánPreVýškuVMetroch</vt:lpstr>
      <vt:lpstr>ProgPreAktuálnyTelesnýTuk</vt:lpstr>
      <vt:lpstr>ProgPreAktuálnyTuk</vt:lpstr>
      <vt:lpstr>ProgPreCieľovéBMI</vt:lpstr>
      <vt:lpstr>ProgPreHmotnosť</vt:lpstr>
      <vt:lpstr>ProgPreHrudník</vt:lpstr>
      <vt:lpstr>ProgPrePás</vt:lpstr>
      <vt:lpstr>ProgPreTelesnýTuk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2012-06-20T20:05:31Z</dcterms:created>
  <dcterms:modified xsi:type="dcterms:W3CDTF">2012-10-31T02:37:11Z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0x010100F592A26CC253A04896FB5117130F8A6604005A7378CDD03C594BAF4542E14611C016</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