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8800" windowHeight="11715"/>
  </bookViews>
  <sheets>
    <sheet name="Control de consumo de gasolina" sheetId="1" r:id="rId1"/>
  </sheets>
  <definedNames>
    <definedName name="AverageCost">'Control de consumo de gasolina'!$C$5</definedName>
    <definedName name="AverageCostGallon">'Control de consumo de gasolina'!$D$5</definedName>
    <definedName name="AverageCostMile">'Control de consumo de gasolina'!$F$5</definedName>
    <definedName name="AverageGallons">'Control de consumo de gasolina'!$B$5</definedName>
    <definedName name="AverageMPG">'Control de consumo de gasolina'!$E$5</definedName>
    <definedName name="ColumnTitle1">GasMileageTracker[[#Headers],[Fecha]]</definedName>
    <definedName name="ColumnTitleRegion1..F5.1">'Control de consumo de gasolina'!$B$4</definedName>
    <definedName name="OdometerStart">'Control de consumo de gasolina'!$C$4</definedName>
    <definedName name="RowTitleRegion1..H5">'Control de consumo de gasolina'!$G$4</definedName>
    <definedName name="_xlnm.Print_Titles" localSheetId="0">'Control de consumo de gasolina'!$6:$6</definedName>
    <definedName name="TripMiles">'Control de consumo de gasolina'!$H$4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G8" i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H7" i="1"/>
  <c r="G7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<sst xmlns="http://schemas.openxmlformats.org/spreadsheetml/2006/main" count="21" uniqueCount="16">
  <si>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Seguimiento de gasolina por kilómetro</t>
  </si>
  <si>
    <t>No olvide restablecer el contador de kilómetros del viaje cada vez que reposte.</t>
  </si>
  <si>
    <t>Promedios</t>
  </si>
  <si>
    <t>Litros</t>
  </si>
  <si>
    <t>Fecha</t>
  </si>
  <si>
    <t>Coste</t>
  </si>
  <si>
    <t>Contador de kilómetros de viaje</t>
  </si>
  <si>
    <t>Coste por litro</t>
  </si>
  <si>
    <t>Litros totales</t>
  </si>
  <si>
    <t>KPL</t>
  </si>
  <si>
    <t>Coste total de combustible</t>
  </si>
  <si>
    <t>Coste por kilómetro</t>
  </si>
  <si>
    <t>Herramienta Estimador de viaje</t>
  </si>
  <si>
    <t>Kilómetros del viaje:</t>
  </si>
  <si>
    <t>Coste del viaje:</t>
  </si>
  <si>
    <t>Kilómetros por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</si>
</sst>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0.0"/>
    <numFmt numFmtId="165" formatCode="#,##0.00\ &quot;€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65" fontId="7" fillId="6" borderId="0" xfId="6" applyNumberFormat="1" applyFont="1" applyFill="1" applyAlignment="1">
      <alignment horizontal="center" vertical="top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0" fillId="3" borderId="0" xfId="0" applyFont="1" applyFill="1" applyBorder="1" applyAlignment="1">
      <alignment horizontal="right" vertical="center" wrapText="1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Borde izquierdo" xfId="15"/>
    <cellStyle name="Encabezado 1" xfId="2" builtinId="16" customBuiltin="1"/>
    <cellStyle name="Encabezado 4" xfId="9" builtinId="19" customBuiltin="1"/>
    <cellStyle name="Énfasis1" xfId="13" builtinId="29" customBuiltin="1"/>
    <cellStyle name="Énfasis2" xfId="14" builtinId="33" customBuiltin="1"/>
    <cellStyle name="Fecha" xfId="17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ormal" xfId="0" builtinId="0" customBuiltin="1"/>
    <cellStyle name="Salida" xfId="10" builtinId="21" customBuiltin="1"/>
    <cellStyle name="Texto explicativo" xfId="11" builtinId="53" customBuiltin="1"/>
    <cellStyle name="Título" xfId="1" builtinId="15" customBuiltin="1"/>
    <cellStyle name="Título 2" xfId="3" builtinId="17" customBuiltin="1"/>
    <cellStyle name="Título 3" xfId="8" builtinId="18" customBuiltin="1"/>
    <cellStyle name="Total" xfId="12" builtinId="25" customBuiltin="1"/>
    <cellStyle name="Viaje" xfId="16"/>
  </cellStyles>
  <dxfs count="11">
    <dxf>
      <numFmt numFmtId="165" formatCode="#,##0.00\ &quot;€&quot;"/>
    </dxf>
    <dxf>
      <numFmt numFmtId="164" formatCode="0.0"/>
    </dxf>
    <dxf>
      <numFmt numFmtId="165" formatCode="#,##0.00\ &quot;€&quot;"/>
    </dxf>
    <dxf>
      <numFmt numFmtId="165" formatCode="#,##0.00\ &quot;€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Seguimiento de gasolina por kilómetro" defaultPivotStyle="PivotStyleLight16">
    <tableStyle name="Seguimiento de gasolina por kilómetro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Fecha" totalsRowLabel="Promedios" dataCellStyle="Fecha"/>
    <tableColumn id="2" name="Contador de kilómetros de viaje" totalsRowFunction="average" totalsRowDxfId="5" dataCellStyle="Millares"/>
    <tableColumn id="8" name="Litros totales" totalsRowFunction="average" totalsRowDxfId="4" dataCellStyle="Millares [0]"/>
    <tableColumn id="3" name="Coste total de combustible" totalsRowFunction="average" totalsRowDxfId="3" dataCellStyle="Moneda"/>
    <tableColumn id="9" name="Coste por litro" totalsRowFunction="average" totalsRowDxfId="2" dataCellStyle="Moneda">
      <calculatedColumnFormula>IFERROR(IF(AND(GasMileageTracker[[#This Row],[Contador de kilómetros de viaje]]&lt;&gt;"", GasMileageTracker[[#This Row],[Litros totales]]&lt;&gt;""),GasMileageTracker[[#This Row],[Coste total de combustible]]/GasMileageTracker[[#This Row],[Litros totales]],""),"")</calculatedColumnFormula>
    </tableColumn>
    <tableColumn id="7" name="Kilómetros por litro" totalsRowFunction="average" totalsRowDxfId="1" dataCellStyle="Millares">
      <calculatedColumnFormula>IFERROR(GasMileageTracker[[#This Row],[Contador de kilómetros de viaje]]/GasMileageTracker[[#This Row],[Litros totales]],"")</calculatedColumnFormula>
    </tableColumn>
    <tableColumn id="4" name="Coste por kilómetro" totalsRowFunction="average" totalsRowDxfId="0" dataCellStyle="Moneda">
      <calculatedColumnFormula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calculatedColumnFormula>
    </tableColumn>
  </tableColumns>
  <tableStyleInfo name="Seguimiento de gasolina por kilómetro" showFirstColumn="0" showLastColumn="0" showRowStripes="1" showColumnStripes="0"/>
  <extLst>
    <ext xmlns:x14="http://schemas.microsoft.com/office/spreadsheetml/2009/9/main" uri="{504A1905-F514-4f6f-8877-14C23A59335A}">
      <x14:table altTextSummary="Escriba la fecha, el kilometraje del viaje, el total de litros y el coste total del combustible en esta tabla. El coste por litros, los kilómetros por litro y el coste por kilómetro se calculan automáticamente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6" width="22" customWidth="1"/>
    <col min="7" max="7" width="22.28515625" customWidth="1"/>
    <col min="8" max="8" width="21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  <c r="F1" s="21"/>
      <c r="G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9">
        <v>380</v>
      </c>
    </row>
    <row r="5" spans="2:8" ht="51.75" customHeight="1" x14ac:dyDescent="0.25">
      <c r="B5" s="8">
        <f>IFERROR(AVERAGE(GasMileageTracker[Litros totales]),"0,00")</f>
        <v>10</v>
      </c>
      <c r="C5" s="11">
        <f>IFERROR(AVERAGE(GasMileageTracker[Coste total de combustible]),0)</f>
        <v>41.226666666666667</v>
      </c>
      <c r="D5" s="12">
        <f>IFERROR(AVERAGE(GasMileageTracker[Coste por litro]),0)</f>
        <v>4.1173888888888888</v>
      </c>
      <c r="E5" s="7">
        <f>IFERROR(AVERAGE(GasMileageTracker[Kilómetros por litro]),0)</f>
        <v>20.972222222222225</v>
      </c>
      <c r="F5" s="13">
        <f>IFERROR(AVERAGE(GasMileageTracker[Coste por kilómetro]),0)</f>
        <v>0.19822049189864852</v>
      </c>
      <c r="G5" s="5" t="s">
        <v>14</v>
      </c>
      <c r="H5" s="1">
        <f>IFERROR(IF(AverageCostMile&lt;&gt;"",(TripMiles/AverageMPG)*AverageCostGallon,""),0)</f>
        <v>74.603814569536411</v>
      </c>
    </row>
    <row r="6" spans="2:8" ht="31.5" customHeight="1" x14ac:dyDescent="0.25">
      <c r="B6" s="10" t="s">
        <v>4</v>
      </c>
      <c r="C6" s="18" t="s">
        <v>6</v>
      </c>
      <c r="D6" s="2" t="s">
        <v>8</v>
      </c>
      <c r="E6" s="18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>4.0780000000000003</v>
      </c>
      <c r="G7" s="15">
        <f>IFERROR(GasMileageTracker[[#This Row],[Contador de kilómetros de viaje]]/GasMileageTracker[[#This Row],[Litros totales]],"")</f>
        <v>22.1</v>
      </c>
      <c r="H7" s="17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>4.1766666666666667</v>
      </c>
      <c r="G8" s="15">
        <f>IFERROR(GasMileageTracker[[#This Row],[Contador de kilómetros de viaje]]/GasMileageTracker[[#This Row],[Litros totales]],"")</f>
        <v>18.316666666666666</v>
      </c>
      <c r="H8" s="17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>4.0975000000000001</v>
      </c>
      <c r="G9" s="15">
        <f>IFERROR(GasMileageTracker[[#This Row],[Contador de kilómetros de viaje]]/GasMileageTracker[[#This Row],[Litros totales]],"")</f>
        <v>22.5</v>
      </c>
      <c r="H9" s="17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0" s="15" t="str">
        <f>IFERROR(GasMileageTracker[[#This Row],[Contador de kilómetros de viaje]]/GasMileageTracker[[#This Row],[Litros totales]],"")</f>
        <v/>
      </c>
      <c r="H10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1" s="15" t="str">
        <f>IFERROR(GasMileageTracker[[#This Row],[Contador de kilómetros de viaje]]/GasMileageTracker[[#This Row],[Litros totales]],"")</f>
        <v/>
      </c>
      <c r="H11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2" s="15" t="str">
        <f>IFERROR(GasMileageTracker[[#This Row],[Contador de kilómetros de viaje]]/GasMileageTracker[[#This Row],[Litros totales]],"")</f>
        <v/>
      </c>
      <c r="H12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3" s="15" t="str">
        <f>IFERROR(GasMileageTracker[[#This Row],[Contador de kilómetros de viaje]]/GasMileageTracker[[#This Row],[Litros totales]],"")</f>
        <v/>
      </c>
      <c r="H13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4" s="15" t="str">
        <f>IFERROR(GasMileageTracker[[#This Row],[Contador de kilómetros de viaje]]/GasMileageTracker[[#This Row],[Litros totales]],"")</f>
        <v/>
      </c>
      <c r="H14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5" s="15" t="str">
        <f>IFERROR(GasMileageTracker[[#This Row],[Contador de kilómetros de viaje]]/GasMileageTracker[[#This Row],[Litros totales]],"")</f>
        <v/>
      </c>
      <c r="H15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IFERROR(IF(AND(GasMileageTracker[[#This Row],[Contador de kilómetros de viaje]]&lt;&gt;"", GasMileageTracker[[#This Row],[Litros totales]]&lt;&gt;""),GasMileageTracker[[#This Row],[Coste total de combustible]]/GasMileageTracker[[#This Row],[Litros totales]],""),"")</f>
        <v/>
      </c>
      <c r="G16" s="15" t="str">
        <f>IFERROR(GasMileageTracker[[#This Row],[Contador de kilómetros de viaje]]/GasMileageTracker[[#This Row],[Litros totales]],"")</f>
        <v/>
      </c>
      <c r="H16" s="17" t="str">
        <f>IFERROR(IF(AND(GasMileageTracker[[#This Row],[Coste total de combustible]]&lt;&gt;"",GasMileageTracker[[#This Row],[Contador de kilómetros de viaje]]&lt;&gt;""),GasMileageTracker[[#This Row],[Coste total de combustible]]/GasMileageTracker[[#This Row],[Contador de kilómetros de viaje]],""),"")</f>
        <v/>
      </c>
    </row>
  </sheetData>
  <mergeCells count="4">
    <mergeCell ref="B2:H2"/>
    <mergeCell ref="B3:F3"/>
    <mergeCell ref="G3:H3"/>
    <mergeCell ref="B1:G1"/>
  </mergeCells>
  <dataValidations count="25">
    <dataValidation allowBlank="1" showInputMessage="1" showErrorMessage="1" prompt="Crear un libro de Seguimiento de consumo de combustible por kilómetro para realizar un seguimiento de los costes del viaje y de combustible en esta hoja de cálculo. Escriba los detalles del viaje y del combustible en la tabla GasMileageTracker" sqref="A1"/>
    <dataValidation allowBlank="1" showInputMessage="1" showErrorMessage="1" prompt="El título de esta hoja de cálculo está en esta celda. Las medias se calculan automáticamente en las celdas de la B4 a la F5" sqref="B1"/>
    <dataValidation allowBlank="1" showInputMessage="1" showErrorMessage="1" prompt="Las medias se calculan automáticamente en las celdas debajo. Use la herramienta Estimador de viaje en la celda G3 para calcular el coste del viaje" sqref="B3"/>
    <dataValidation allowBlank="1" showInputMessage="1" showErrorMessage="1" prompt="Los litros se calculan automáticamente en las celdas debajo" sqref="B4"/>
    <dataValidation allowBlank="1" showInputMessage="1" showErrorMessage="1" prompt="El coste de combustible se calcula automáticamente en las celdas debajo" sqref="C4"/>
    <dataValidation allowBlank="1" showInputMessage="1" showErrorMessage="1" prompt="El coste por litro se calcula automáticamente en las celdas debajo" sqref="D4"/>
    <dataValidation allowBlank="1" showInputMessage="1" showErrorMessage="1" prompt="Los kilómetros por litro se calculan automáticamente en las celdas debajo" sqref="E4"/>
    <dataValidation allowBlank="1" showInputMessage="1" showErrorMessage="1" prompt="El coste por kilómetro se calcula automáticamente en las celdas debajo" sqref="F4"/>
    <dataValidation allowBlank="1" showInputMessage="1" showErrorMessage="1" prompt="El coste por kilómetro se calcula automáticamente en esta celda" sqref="F5"/>
    <dataValidation allowBlank="1" showInputMessage="1" showErrorMessage="1" prompt="Los litros se calculan automáticamente en esta celda." sqref="B5"/>
    <dataValidation allowBlank="1" showInputMessage="1" showErrorMessage="1" prompt="El coste del combustible se calcula automáticamente en esta celda" sqref="C5"/>
    <dataValidation allowBlank="1" showInputMessage="1" showErrorMessage="1" prompt="El coste por litro se calcula automáticamente en esta celda" sqref="D5"/>
    <dataValidation allowBlank="1" showInputMessage="1" showErrorMessage="1" prompt="Los kilómetros por litro se calculan automáticamente en esta celda" sqref="E5"/>
    <dataValidation allowBlank="1" showInputMessage="1" showErrorMessage="1" prompt="Escriba los kilómetros del viaje en la celda a la derecha" sqref="G4"/>
    <dataValidation allowBlank="1" showInputMessage="1" showErrorMessage="1" prompt="Escriba los kilómetros del viaje en esta celda" sqref="H4"/>
    <dataValidation allowBlank="1" showInputMessage="1" showErrorMessage="1" prompt="El coste del viaje se calcula automáticamente en la celda de la derecha" sqref="G5"/>
    <dataValidation allowBlank="1" showInputMessage="1" showErrorMessage="1" prompt="El coste del viaje se calcula automáticamente en esta celda" sqref="H5"/>
    <dataValidation allowBlank="1" showInputMessage="1" showErrorMessage="1" prompt="Escriba la fecha en la columna con este encabezado" sqref="B6"/>
    <dataValidation allowBlank="1" showInputMessage="1" showErrorMessage="1" prompt="Escriba el kilometraje del viaje en la columna con este encabezado" sqref="C6"/>
    <dataValidation allowBlank="1" showInputMessage="1" showErrorMessage="1" prompt="Escriba los litros totales en la columna con este encabezado" sqref="D6"/>
    <dataValidation allowBlank="1" showInputMessage="1" showErrorMessage="1" prompt="Escriba el coste total de combustible en la columna con este encabezado" sqref="E6"/>
    <dataValidation allowBlank="1" showInputMessage="1" showErrorMessage="1" prompt="El coste por litro se calcula automáticamente en la columna con este encabezado" sqref="F6"/>
    <dataValidation allowBlank="1" showInputMessage="1" showErrorMessage="1" prompt="Los kilómetros por litro se calculan automáticamente en la columna con este encabezado" sqref="G6"/>
    <dataValidation allowBlank="1" showInputMessage="1" showErrorMessage="1" prompt="El coste por kilómetro se calcula automáticamente en la columna con este encabezado" sqref="H6"/>
    <dataValidation allowBlank="1" showInputMessage="1" showErrorMessage="1" prompt="Escriba los kilómetros del viaje en las celdas de abajo para calcular el coste del viaje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Control de consumo de gasolina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RowTitleRegion1..H5</vt:lpstr>
      <vt:lpstr>'Control de consumo de gasolina'!Títulos_a_imprimir</vt:lpstr>
      <vt:lpstr>TripMiles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2018-04-17T07:46:00Z</dcterms:modified>
</cp:coreProperties>
</file>