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codeName="ThisWorkbook"/>
  <xr:revisionPtr revIDLastSave="0" documentId="13_ncr:1_{CB4AF1B3-98A1-409C-98F5-1ECF402857A2}" xr6:coauthVersionLast="34" xr6:coauthVersionMax="34" xr10:uidLastSave="{00000000-0000-0000-0000-000000000000}"/>
  <bookViews>
    <workbookView xWindow="930" yWindow="0" windowWidth="21600" windowHeight="9510" xr2:uid="{00000000-000D-0000-FFFF-FFFF00000000}"/>
  </bookViews>
  <sheets>
    <sheet name="Factura de cobro" sheetId="1" r:id="rId1"/>
    <sheet name="Configuración de la compañía" sheetId="2" r:id="rId2"/>
  </sheets>
  <definedNames>
    <definedName name="ConfiguraciónDeCompañía_AbreviaturaDeDivisa">INDEX(ConfiguraciónDeCompañía[VALOR],MATCH("Abreviatura de divisa",ConfiguraciónDeCompañía[INFORMACIÓN DE LA COMPAÑÍA DE FACTURACIÓN],0))</definedName>
    <definedName name="ConfiguraciónDeCompañía_BeneficiarioDelCheque">INDEX(ConfiguraciónDeCompañía[VALOR],MATCH("Los cheques se extenderán a nombre de",ConfiguraciónDeCompañía[INFORMACIÓN DE LA COMPAÑÍA DE FACTURACIÓN],0))</definedName>
    <definedName name="ConfiguraciónDeCompañía_CampoDeDirección1">INDEX(ConfiguraciónDeCompañía[VALOR],MATCH("Línea de dirección 1",ConfiguraciónDeCompañía[INFORMACIÓN DE LA COMPAÑÍA DE FACTURACIÓN],0))</definedName>
    <definedName name="ConfiguraciónDeCompañía_CampoDeDirección2">INDEX(ConfiguraciónDeCompañía[VALOR],MATCH("Línea de dirección 2",ConfiguraciónDeCompañía[INFORMACIÓN DE LA COMPAÑÍA DE FACTURACIÓN],0))</definedName>
    <definedName name="ConfiguraciónDeCompañía_CampoDeDirección3">INDEX(ConfiguraciónDeCompañía[VALOR],MATCH("Línea de dirección 3",ConfiguraciónDeCompañía[INFORMACIÓN DE LA COMPAÑÍA DE FACTURACIÓN],0))</definedName>
    <definedName name="ConfiguraciónDeCompañía_CampoDeDirección4">INDEX(ConfiguraciónDeCompañía[VALOR],MATCH("Línea de dirección 4",ConfiguraciónDeCompañía[INFORMACIÓN DE LA COMPAÑÍA DE FACTURACIÓN],0))</definedName>
    <definedName name="ConfiguraciónDeCompañía_CampoDeDirección5">INDEX(ConfiguraciónDeCompañía[VALOR],MATCH("Línea de dirección 5",ConfiguraciónDeCompañía[INFORMACIÓN DE LA COMPAÑÍA DE FACTURACIÓN],0))</definedName>
    <definedName name="ConfiguraciónDeCompañía_CuentaBancaria">INDEX(ConfiguraciónDeCompañía[VALOR],MATCH("Número de cuenta",ConfiguraciónDeCompañía[INFORMACIÓN DE LA COMPAÑÍA DE FACTURACIÓN],0))</definedName>
    <definedName name="ConfiguraciónDeCompañía_DirecciónDeBanco">INDEX(ConfiguraciónDeCompañía[VALOR],MATCH("Dirección del banco",ConfiguraciónDeCompañía[INFORMACIÓN DE LA COMPAÑÍA DE FACTURACIÓN],0))</definedName>
    <definedName name="ConfiguraciónDeCompañía_NombreDelBanco">INDEX(ConfiguraciónDeCompañía[VALOR],MATCH("Nombre del banco",ConfiguraciónDeCompañía[INFORMACIÓN DE LA COMPAÑÍA DE FACTURACIÓN],0))</definedName>
    <definedName name="ConfiguraciónDeCompañía_NombreDelBancoBeneficiario">INDEX(ConfiguraciónDeCompañía[VALOR],MATCH("Nombre del beneficiario de la transferencia bancaria",ConfiguraciónDeCompañía[INFORMACIÓN DE LA COMPAÑÍA DE FACTURACIÓN],0))</definedName>
    <definedName name="ConfiguraciónDeCompañía_NombreDeTuCompañía">INDEX(ConfiguraciónDeCompañía[VALOR],MATCH("Nombre de la compañía",ConfiguraciónDeCompañía[INFORMACIÓN DE LA COMPAÑÍA DE FACTURACIÓN],0))</definedName>
    <definedName name="ConfiguraciónDeCompañía_RutaBancaria">INDEX(ConfiguraciónDeCompañía[VALOR],MATCH("Número de ruta (código SWIFT)",ConfiguraciónDeCompañía[INFORMACIÓN DE LA COMPAÑÍA DE FACTURACIÓN],0))</definedName>
    <definedName name="ConfiguraciónDeCompañía_SuCorreo">INDEX(ConfiguraciónDeCompañía[VALOR],MATCH("Correo electrónico",ConfiguraciónDeCompañía[INFORMACIÓN DE LA COMPAÑÍA DE FACTURACIÓN],0))</definedName>
    <definedName name="ConfiguraciónDeCompañía_SuFax">INDEX(ConfiguraciónDeCompañía[VALOR],MATCH("Facsímil",ConfiguraciónDeCompañía[INFORMACIÓN DE LA COMPAÑÍA DE FACTURACIÓN],0))</definedName>
    <definedName name="ConfiguraciónDeCompañía_SuNombre">INDEX(ConfiguraciónDeCompañía[VALOR],MATCH("Your Name",ConfiguraciónDeCompañía[INFORMACIÓN DE LA COMPAÑÍA DE FACTURACIÓN],0))</definedName>
    <definedName name="ConfiguraciónDeCompañía_SuTeléfono">INDEX(ConfiguraciónDeCompañía[VALOR],MATCH("Teléfono",ConfiguraciónDeCompañía[INFORMACIÓN DE LA COMPAÑÍA DE FACTURACIÓN],0))</definedName>
    <definedName name="ConfiguraciónDeCompañía_SuURL">INDEX(ConfiguraciónDeCompañía[VALOR],MATCH("Sitio web",ConfiguraciónDeCompañía[INFORMACIÓN DE LA COMPAÑÍA DE FACTURACIÓN],0))</definedName>
    <definedName name="NúmeroParaMostrarDeFactura">'Factura de cobro'!$C$1</definedName>
    <definedName name="_xlnm.Print_Titles" localSheetId="1">'Configuración de la compañía'!$2:$2</definedName>
    <definedName name="_xlnm.Print_Titles" localSheetId="0">'Factura de cobro'!$8:$8</definedName>
    <definedName name="RegiónDeTítuloDeColumna1..B7.1">'Factura de cobro'!$B$4</definedName>
    <definedName name="RegiónDeTítuloDeColumna2..D6.1">'Factura de cobro'!$D$4</definedName>
    <definedName name="RegiónDeTítuloDeFila1..C3">'Factura de cobro'!$B$3</definedName>
    <definedName name="Título2">ConfiguraciónDeCompañía[[#Headers],[INFORMACIÓN DE LA COMPAÑÍA DE FACTURACIÓN]]</definedName>
    <definedName name="TítuloDeColumna1">DetallesDeFactura[[#Headers],[CANTIDAD]]</definedName>
    <definedName name="TotalDeFactura">'Factura de cobro'!$E$27</definedName>
  </definedNames>
  <calcPr calcId="179017"/>
</workbook>
</file>

<file path=xl/calcChain.xml><?xml version="1.0" encoding="utf-8"?>
<calcChain xmlns="http://schemas.openxmlformats.org/spreadsheetml/2006/main">
  <c r="B27" i="1" l="1"/>
  <c r="B35" i="1" l="1"/>
  <c r="E33" i="1"/>
  <c r="E32" i="1"/>
  <c r="E31" i="1"/>
  <c r="E30" i="1"/>
  <c r="C34" i="1"/>
  <c r="C33" i="1"/>
  <c r="C32" i="1"/>
  <c r="C30" i="1"/>
  <c r="C31" i="1"/>
  <c r="C3" i="1" l="1"/>
  <c r="E34" i="1" l="1"/>
  <c r="C29" i="1" l="1"/>
  <c r="B2" i="1" l="1"/>
  <c r="E11" i="1" l="1"/>
  <c r="E9" i="1" l="1"/>
  <c r="E10" i="1"/>
  <c r="E12" i="1"/>
  <c r="E13" i="1"/>
  <c r="E14" i="1"/>
  <c r="E15" i="1"/>
  <c r="E16" i="1"/>
  <c r="E17" i="1"/>
  <c r="E18" i="1"/>
  <c r="E19" i="1"/>
  <c r="E20" i="1"/>
  <c r="E21" i="1"/>
  <c r="E22" i="1"/>
  <c r="E23" i="1"/>
  <c r="E29" i="1" l="1"/>
  <c r="E25" i="1" l="1"/>
  <c r="E27" i="1" l="1"/>
  <c r="D2" i="1" s="1"/>
</calcChain>
</file>

<file path=xl/sharedStrings.xml><?xml version="1.0" encoding="utf-8"?>
<sst xmlns="http://schemas.openxmlformats.org/spreadsheetml/2006/main" count="65" uniqueCount="60">
  <si>
    <t>FACTURA</t>
  </si>
  <si>
    <t>VENCIMIENTO DEL PAGO:</t>
  </si>
  <si>
    <t>NAIARA PADILLA</t>
  </si>
  <si>
    <t>Fabrikam, Inc.</t>
  </si>
  <si>
    <t>1234 First Street</t>
  </si>
  <si>
    <t>Forest, OR 12345</t>
  </si>
  <si>
    <t>CANTIDAD</t>
  </si>
  <si>
    <t>Descuento</t>
  </si>
  <si>
    <t>Total neto</t>
  </si>
  <si>
    <t>Impuesto</t>
  </si>
  <si>
    <t>DETALLES DE PAGO</t>
  </si>
  <si>
    <t>Nombre del beneficiario:</t>
  </si>
  <si>
    <t>Nombre del banco:</t>
  </si>
  <si>
    <t>Dirección del banco:</t>
  </si>
  <si>
    <t>Número de cuenta:</t>
  </si>
  <si>
    <t>Número de ruta (código SWIFT)</t>
  </si>
  <si>
    <t>Referencia del pago:</t>
  </si>
  <si>
    <t>0005</t>
  </si>
  <si>
    <t>DETALLES</t>
  </si>
  <si>
    <t>Herramientas</t>
  </si>
  <si>
    <t>Arandelas</t>
  </si>
  <si>
    <t>ADVENTURE WORKS</t>
  </si>
  <si>
    <t>23456 Maple Street</t>
  </si>
  <si>
    <t>Orange Grove, CA 09876</t>
  </si>
  <si>
    <t>PRECIO POR UNIDAD</t>
  </si>
  <si>
    <t>TOTAL DE LA LÍNEA</t>
  </si>
  <si>
    <t>OTRA INFORMACIÓN</t>
  </si>
  <si>
    <t xml:space="preserve"> </t>
  </si>
  <si>
    <t>Configuración de la compañía</t>
  </si>
  <si>
    <t>CONFIGURACIÓN DE LA COMPAÑÍA</t>
  </si>
  <si>
    <t>INFORMACIÓN DE LA COMPAÑÍA DE FACTURACIÓN</t>
  </si>
  <si>
    <t>Nombre</t>
  </si>
  <si>
    <t>Nombre de la compañía</t>
  </si>
  <si>
    <t>Línea de dirección 1</t>
  </si>
  <si>
    <t>Línea de dirección 2</t>
  </si>
  <si>
    <t>Línea de dirección 3</t>
  </si>
  <si>
    <t>Línea de dirección 4</t>
  </si>
  <si>
    <t>Línea de dirección 5</t>
  </si>
  <si>
    <t>Teléfono</t>
  </si>
  <si>
    <t>Facsímil</t>
  </si>
  <si>
    <t>Sitio web</t>
  </si>
  <si>
    <t>Correo electrónico</t>
  </si>
  <si>
    <t>Abreviatura de divisa</t>
  </si>
  <si>
    <t>Nombre del beneficiario de la transferencia bancaria</t>
  </si>
  <si>
    <t>Nombre del banco</t>
  </si>
  <si>
    <t>Dirección del banco</t>
  </si>
  <si>
    <t>Número de cuenta</t>
  </si>
  <si>
    <t>Los cheques se extenderán a nombre de</t>
  </si>
  <si>
    <t>VALOR</t>
  </si>
  <si>
    <t>Guillermo Rodarte</t>
  </si>
  <si>
    <t>425-555-0150</t>
  </si>
  <si>
    <t>425-555-0151</t>
  </si>
  <si>
    <t>Adventure-Works.com</t>
  </si>
  <si>
    <t>Accounting@Adventure-Works.com</t>
  </si>
  <si>
    <t>Adventure Works</t>
  </si>
  <si>
    <t>Woodgrove Bank</t>
  </si>
  <si>
    <t>234 Main St. Orange Grove, CA 09876</t>
  </si>
  <si>
    <t>Factura de cobro</t>
  </si>
  <si>
    <t>Número de ruta (código SWIFT):</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</si>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</sst>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quot;$&quot;#,##0.00;;\-"/>
    <numFmt numFmtId="165" formatCode="#,##0.00;;"/>
    <numFmt numFmtId="166" formatCode="General;;"/>
    <numFmt numFmtId="167" formatCode="dd\ mmmm\ yyyy"/>
    <numFmt numFmtId="168" formatCode="[&lt;=9999999]###\-####;\(###\)\ ###\-####"/>
    <numFmt numFmtId="169" formatCode="d\ mmmm\ yyyy"/>
    <numFmt numFmtId="170" formatCode="#,##0.00\ [$€-C0A]"/>
  </numFmts>
  <fonts count="12" x14ac:knownFonts="1">
    <font>
      <sz val="11"/>
      <color theme="3"/>
      <name val="Verdana"/>
      <family val="2"/>
      <scheme val="minor"/>
    </font>
    <font>
      <sz val="11"/>
      <name val="Verdana"/>
      <family val="2"/>
      <scheme val="minor"/>
    </font>
    <font>
      <sz val="20"/>
      <name val="Sylfaen"/>
      <family val="2"/>
      <scheme val="major"/>
    </font>
    <font>
      <sz val="11"/>
      <color theme="3"/>
      <name val="Verdana"/>
      <family val="2"/>
      <scheme val="minor"/>
    </font>
    <font>
      <b/>
      <sz val="11"/>
      <color theme="3"/>
      <name val="Verdana"/>
      <family val="2"/>
      <scheme val="minor"/>
    </font>
    <font>
      <sz val="11"/>
      <color theme="4" tint="-0.24994659260841701"/>
      <name val="Sylfaen"/>
      <family val="1"/>
      <scheme val="major"/>
    </font>
    <font>
      <sz val="11"/>
      <color theme="1"/>
      <name val="Sylfaen"/>
      <family val="1"/>
      <scheme val="major"/>
    </font>
    <font>
      <sz val="20"/>
      <color theme="4" tint="-0.24994659260841701"/>
      <name val="Sylfaen"/>
      <family val="1"/>
      <scheme val="major"/>
    </font>
    <font>
      <sz val="22"/>
      <color theme="4" tint="-0.24994659260841701"/>
      <name val="Verdana"/>
      <family val="2"/>
      <scheme val="minor"/>
    </font>
    <font>
      <sz val="11"/>
      <color theme="4" tint="-0.24994659260841701"/>
      <name val="Verdana"/>
      <family val="2"/>
      <scheme val="minor"/>
    </font>
    <font>
      <sz val="11"/>
      <color theme="0"/>
      <name val="Verdana"/>
      <family val="2"/>
      <scheme val="minor"/>
    </font>
    <font>
      <b/>
      <sz val="11"/>
      <name val="Verdana"/>
      <family val="2"/>
      <scheme val="minor"/>
    </font>
  </fonts>
  <fills count="2">
    <fill>
      <patternFill patternType="none"/>
    </fill>
    <fill>
      <patternFill patternType="gray125"/>
    </fill>
  </fills>
  <borders count="11">
    <border>
      <left/>
      <right/>
      <top/>
      <bottom/>
      <diagonal/>
    </border>
    <border>
      <left/>
      <right/>
      <top style="thin">
        <color theme="2"/>
      </top>
      <bottom/>
      <diagonal/>
    </border>
    <border>
      <left/>
      <right/>
      <top/>
      <bottom style="thick">
        <color theme="3"/>
      </bottom>
      <diagonal/>
    </border>
    <border>
      <left/>
      <right/>
      <top/>
      <bottom style="thin">
        <color theme="3"/>
      </bottom>
      <diagonal/>
    </border>
    <border>
      <left/>
      <right/>
      <top style="thick">
        <color theme="3"/>
      </top>
      <bottom/>
      <diagonal/>
    </border>
    <border>
      <left/>
      <right/>
      <top style="thin">
        <color theme="2"/>
      </top>
      <bottom style="thin">
        <color theme="3"/>
      </bottom>
      <diagonal/>
    </border>
    <border>
      <left/>
      <right/>
      <top/>
      <bottom style="thin">
        <color theme="2" tint="-0.24994659260841701"/>
      </bottom>
      <diagonal/>
    </border>
    <border>
      <left/>
      <right/>
      <top/>
      <bottom style="thin">
        <color theme="1" tint="0.499984740745262"/>
      </bottom>
      <diagonal/>
    </border>
    <border>
      <left/>
      <right/>
      <top style="thin">
        <color theme="3"/>
      </top>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s>
  <cellStyleXfs count="22">
    <xf numFmtId="0" fontId="0" fillId="0" borderId="0" applyFill="0" applyBorder="0">
      <alignment horizontal="left" vertical="center"/>
    </xf>
    <xf numFmtId="0" fontId="2" fillId="0" borderId="2" applyNumberFormat="0" applyFill="0" applyProtection="0"/>
    <xf numFmtId="0" fontId="4" fillId="0" borderId="0" applyNumberFormat="0" applyFill="0" applyAlignment="0" applyProtection="0"/>
    <xf numFmtId="0" fontId="4" fillId="0" borderId="8" applyNumberFormat="0" applyFill="0" applyProtection="0"/>
    <xf numFmtId="0" fontId="9" fillId="0" borderId="9" applyNumberFormat="0" applyFill="0" applyProtection="0">
      <alignment horizontal="right" vertical="center" indent="1"/>
    </xf>
    <xf numFmtId="0" fontId="5" fillId="0" borderId="4" applyNumberFormat="0" applyFill="0" applyProtection="0"/>
    <xf numFmtId="167" fontId="1" fillId="0" borderId="6">
      <alignment horizontal="left" vertical="center"/>
    </xf>
    <xf numFmtId="0" fontId="7" fillId="0" borderId="2"/>
    <xf numFmtId="0" fontId="8" fillId="0" borderId="0" applyFill="0" applyBorder="0">
      <alignment horizontal="right" vertical="center" indent="1"/>
    </xf>
    <xf numFmtId="0" fontId="3" fillId="0" borderId="0" applyNumberFormat="0" applyFont="0" applyFill="0" applyBorder="0">
      <alignment horizontal="right" vertical="center" wrapText="1"/>
    </xf>
    <xf numFmtId="164" fontId="3" fillId="0" borderId="0" applyFont="0" applyFill="0" applyBorder="0" applyAlignment="0" applyProtection="0"/>
    <xf numFmtId="0" fontId="5" fillId="0" borderId="0" applyNumberFormat="0" applyFill="0" applyBorder="0">
      <alignment horizontal="right" wrapText="1"/>
    </xf>
    <xf numFmtId="168" fontId="3" fillId="0" borderId="0" applyFont="0" applyFill="0" applyBorder="0" applyAlignment="0">
      <alignment horizontal="left" vertical="center"/>
      <protection locked="0"/>
    </xf>
    <xf numFmtId="0" fontId="6" fillId="0" borderId="0">
      <alignment horizontal="left" vertical="center"/>
    </xf>
    <xf numFmtId="169" fontId="11" fillId="0" borderId="0">
      <alignment horizontal="left" vertical="center" wrapText="1"/>
    </xf>
    <xf numFmtId="0" fontId="10" fillId="0" borderId="4" applyNumberFormat="0" applyFill="0" applyAlignment="0" applyProtection="0">
      <alignment horizontal="left" vertical="center" wrapText="1"/>
    </xf>
    <xf numFmtId="0" fontId="10" fillId="0" borderId="4" applyNumberFormat="0" applyFill="0" applyAlignment="0" applyProtection="0">
      <alignment horizontal="left" vertical="center" wrapText="1"/>
    </xf>
    <xf numFmtId="165" fontId="3" fillId="0" borderId="0" applyFont="0" applyFill="0" applyBorder="0" applyAlignment="0" applyProtection="0"/>
    <xf numFmtId="0" fontId="3" fillId="0" borderId="0" applyNumberFormat="0" applyFont="0" applyFill="0" applyBorder="0">
      <alignment horizontal="left" vertical="top"/>
    </xf>
    <xf numFmtId="166" fontId="3" fillId="0" borderId="0">
      <alignment horizontal="left" vertical="center" indent="1"/>
    </xf>
    <xf numFmtId="0" fontId="3" fillId="0" borderId="0" applyNumberFormat="0" applyFont="0" applyFill="0" applyAlignment="0">
      <alignment horizontal="left" vertical="center"/>
    </xf>
    <xf numFmtId="0" fontId="3" fillId="0" borderId="2" applyNumberFormat="0" applyFont="0" applyFill="0" applyAlignment="0">
      <alignment horizontal="left"/>
    </xf>
  </cellStyleXfs>
  <cellXfs count="42">
    <xf numFmtId="0" fontId="0" fillId="0" borderId="0" xfId="0">
      <alignment horizontal="left" vertical="center"/>
    </xf>
    <xf numFmtId="0" fontId="0" fillId="0" borderId="0" xfId="0" applyProtection="1">
      <alignment horizontal="left" vertical="center"/>
    </xf>
    <xf numFmtId="0" fontId="0" fillId="0" borderId="0" xfId="9" applyFont="1" applyProtection="1">
      <alignment horizontal="right" vertical="center" wrapText="1"/>
    </xf>
    <xf numFmtId="0" fontId="2" fillId="0" borderId="2" xfId="1" applyFill="1" applyProtection="1"/>
    <xf numFmtId="0" fontId="7" fillId="0" borderId="2" xfId="7" applyProtection="1"/>
    <xf numFmtId="0" fontId="2" fillId="0" borderId="2" xfId="1" quotePrefix="1" applyFill="1" applyProtection="1"/>
    <xf numFmtId="0" fontId="0" fillId="0" borderId="2" xfId="0" applyBorder="1" applyProtection="1">
      <alignment horizontal="left" vertical="center"/>
    </xf>
    <xf numFmtId="0" fontId="4" fillId="0" borderId="0" xfId="2" applyFill="1" applyAlignment="1" applyProtection="1">
      <alignment vertical="center"/>
    </xf>
    <xf numFmtId="169" fontId="11" fillId="0" borderId="5" xfId="14" applyBorder="1" applyProtection="1">
      <alignment horizontal="left" vertical="center" wrapText="1"/>
    </xf>
    <xf numFmtId="0" fontId="4" fillId="0" borderId="8" xfId="3" applyFill="1" applyProtection="1"/>
    <xf numFmtId="0" fontId="0" fillId="0" borderId="0" xfId="18" applyFont="1" applyProtection="1">
      <alignment horizontal="left" vertical="top"/>
    </xf>
    <xf numFmtId="0" fontId="0" fillId="0" borderId="0" xfId="0" applyAlignment="1" applyProtection="1">
      <alignment horizontal="left" vertical="top"/>
    </xf>
    <xf numFmtId="0" fontId="0" fillId="0" borderId="0" xfId="9" applyFont="1" applyAlignment="1" applyProtection="1">
      <alignment horizontal="right" vertical="top" wrapText="1"/>
    </xf>
    <xf numFmtId="0" fontId="0" fillId="0" borderId="0" xfId="0" applyFont="1" applyFill="1" applyBorder="1" applyAlignment="1" applyProtection="1">
      <alignment horizontal="left" vertical="center" indent="1"/>
    </xf>
    <xf numFmtId="0" fontId="0" fillId="0" borderId="0" xfId="0" applyFill="1" applyBorder="1" applyProtection="1">
      <alignment horizontal="left" vertical="center"/>
    </xf>
    <xf numFmtId="166" fontId="3" fillId="0" borderId="0" xfId="19" applyProtection="1">
      <alignment horizontal="left" vertical="center" indent="1"/>
    </xf>
    <xf numFmtId="166" fontId="0" fillId="0" borderId="0" xfId="0" applyNumberFormat="1" applyFont="1" applyFill="1" applyBorder="1" applyAlignment="1" applyProtection="1">
      <alignment horizontal="left" vertical="center" indent="1"/>
    </xf>
    <xf numFmtId="165" fontId="0" fillId="0" borderId="0" xfId="17" applyFont="1" applyFill="1" applyBorder="1" applyAlignment="1" applyProtection="1">
      <alignment horizontal="right" vertical="center" indent="1"/>
    </xf>
    <xf numFmtId="0" fontId="5" fillId="0" borderId="4" xfId="5" applyFill="1" applyProtection="1"/>
    <xf numFmtId="0" fontId="5" fillId="0" borderId="4" xfId="11" applyFill="1" applyBorder="1" applyProtection="1">
      <alignment horizontal="right" wrapText="1"/>
    </xf>
    <xf numFmtId="0" fontId="1" fillId="0" borderId="0" xfId="0" applyFont="1" applyFill="1" applyProtection="1">
      <alignment horizontal="left" vertical="center"/>
    </xf>
    <xf numFmtId="0" fontId="0" fillId="0" borderId="0" xfId="0" applyFill="1" applyProtection="1">
      <alignment horizontal="left" vertical="center"/>
    </xf>
    <xf numFmtId="0" fontId="6" fillId="0" borderId="0" xfId="13" applyProtection="1">
      <alignment horizontal="left" vertical="center"/>
    </xf>
    <xf numFmtId="0" fontId="10" fillId="0" borderId="4" xfId="15" applyFill="1" applyAlignment="1" applyProtection="1">
      <alignment horizontal="left" vertical="center"/>
    </xf>
    <xf numFmtId="0" fontId="4" fillId="0" borderId="0" xfId="20" applyFont="1" applyFill="1" applyAlignment="1" applyProtection="1">
      <alignment horizontal="left" vertical="center"/>
    </xf>
    <xf numFmtId="0" fontId="0" fillId="0" borderId="2" xfId="21" applyFont="1" applyFill="1" applyAlignment="1" applyProtection="1">
      <alignment horizontal="left"/>
    </xf>
    <xf numFmtId="168" fontId="3" fillId="0" borderId="0" xfId="12" applyNumberFormat="1" applyProtection="1">
      <alignment horizontal="left" vertical="center"/>
    </xf>
    <xf numFmtId="168" fontId="3" fillId="0" borderId="0" xfId="12" applyNumberFormat="1" applyFill="1" applyBorder="1" applyAlignment="1" applyProtection="1">
      <alignment horizontal="left" vertical="center"/>
    </xf>
    <xf numFmtId="170" fontId="3" fillId="0" borderId="1" xfId="10" applyNumberFormat="1" applyFill="1" applyBorder="1" applyAlignment="1" applyProtection="1">
      <alignment horizontal="right" vertical="center" indent="1"/>
    </xf>
    <xf numFmtId="170" fontId="3" fillId="0" borderId="0" xfId="10" applyNumberFormat="1" applyFill="1" applyAlignment="1" applyProtection="1">
      <alignment horizontal="right" vertical="center" indent="1"/>
    </xf>
    <xf numFmtId="170" fontId="9" fillId="0" borderId="10" xfId="10" applyNumberFormat="1" applyFont="1" applyFill="1" applyBorder="1" applyAlignment="1" applyProtection="1">
      <alignment vertical="center"/>
    </xf>
    <xf numFmtId="0" fontId="4" fillId="0" borderId="8" xfId="3" applyProtection="1"/>
    <xf numFmtId="0" fontId="4" fillId="0" borderId="8" xfId="11" applyFont="1" applyBorder="1" applyProtection="1">
      <alignment horizontal="right" wrapText="1"/>
    </xf>
    <xf numFmtId="0" fontId="0" fillId="0" borderId="0" xfId="9" applyFont="1" applyProtection="1">
      <alignment horizontal="right" vertical="center" wrapText="1"/>
    </xf>
    <xf numFmtId="0" fontId="10" fillId="0" borderId="4" xfId="15" applyAlignment="1" applyProtection="1">
      <alignment horizontal="center" vertical="center"/>
    </xf>
    <xf numFmtId="0" fontId="0" fillId="0" borderId="1" xfId="9" applyFont="1" applyFill="1" applyBorder="1" applyProtection="1">
      <alignment horizontal="right" vertical="center" wrapText="1"/>
    </xf>
    <xf numFmtId="0" fontId="0" fillId="0" borderId="0" xfId="9" applyFont="1" applyFill="1" applyProtection="1">
      <alignment horizontal="right" vertical="center" wrapText="1"/>
    </xf>
    <xf numFmtId="0" fontId="0" fillId="0" borderId="7" xfId="9" applyFont="1" applyFill="1" applyBorder="1" applyProtection="1">
      <alignment horizontal="right" vertical="center" wrapText="1"/>
    </xf>
    <xf numFmtId="0" fontId="9" fillId="0" borderId="9" xfId="4" applyFill="1" applyProtection="1">
      <alignment horizontal="right" vertical="center" indent="1"/>
    </xf>
    <xf numFmtId="0" fontId="8" fillId="0" borderId="4" xfId="8" applyBorder="1" applyProtection="1">
      <alignment horizontal="right" vertical="center" indent="1"/>
    </xf>
    <xf numFmtId="0" fontId="8" fillId="0" borderId="3" xfId="8" applyBorder="1" applyProtection="1">
      <alignment horizontal="right" vertical="center" indent="1"/>
    </xf>
    <xf numFmtId="167" fontId="1" fillId="0" borderId="6" xfId="6" applyProtection="1">
      <alignment horizontal="left" vertical="center"/>
    </xf>
  </cellXfs>
  <cellStyles count="22">
    <cellStyle name="Alineación centrada derecha" xfId="9" xr:uid="{00000000-0005-0000-0000-000000000000}"/>
    <cellStyle name="Alineación inferior derecha" xfId="11" xr:uid="{00000000-0005-0000-0000-000001000000}"/>
    <cellStyle name="Alineación superior" xfId="18" xr:uid="{00000000-0005-0000-0000-000002000000}"/>
    <cellStyle name="Borde inferior" xfId="21" xr:uid="{00000000-0005-0000-0000-000003000000}"/>
    <cellStyle name="Cantidad" xfId="19" xr:uid="{00000000-0005-0000-0000-000004000000}"/>
    <cellStyle name="Currency" xfId="17" builtinId="4" customBuiltin="1"/>
    <cellStyle name="Currency [0]" xfId="10" builtinId="7" customBuiltin="1"/>
    <cellStyle name="Encabezado de tabla de la compañía" xfId="13" xr:uid="{00000000-0005-0000-0000-000007000000}"/>
    <cellStyle name="Fecha" xfId="6" xr:uid="{00000000-0005-0000-0000-000008000000}"/>
    <cellStyle name="Fecha de vencimiento" xfId="14" xr:uid="{00000000-0005-0000-0000-000009000000}"/>
    <cellStyle name="Followed Hyperlink" xfId="16"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15" builtinId="8" customBuiltin="1"/>
    <cellStyle name="Normal" xfId="0" builtinId="0" customBuiltin="1"/>
    <cellStyle name="Número de factura" xfId="7" xr:uid="{00000000-0005-0000-0000-000011000000}"/>
    <cellStyle name="Sin borde" xfId="20" xr:uid="{00000000-0005-0000-0000-000012000000}"/>
    <cellStyle name="Teléfono" xfId="12" xr:uid="{00000000-0005-0000-0000-000013000000}"/>
    <cellStyle name="Title" xfId="1" builtinId="15" customBuiltin="1"/>
    <cellStyle name="Total de la factura" xfId="8" xr:uid="{00000000-0005-0000-0000-000015000000}"/>
  </cellStyles>
  <dxfs count="16">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8"/>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protection locked="1" hidden="0"/>
    </dxf>
    <dxf>
      <protection locked="1" hidden="0"/>
    </dxf>
    <dxf>
      <protection locked="1" hidden="0"/>
    </dxf>
    <dxf>
      <protection locked="1" hidden="0"/>
    </dxf>
    <dxf>
      <protection locked="1" hidden="0"/>
    </dxf>
    <dxf>
      <font>
        <b val="0"/>
        <i val="0"/>
        <color theme="3"/>
      </font>
      <fill>
        <patternFill>
          <bgColor theme="2" tint="0.79998168889431442"/>
        </patternFill>
      </fill>
      <border diagonalUp="0" diagonalDown="0">
        <left/>
        <right/>
        <top/>
        <bottom/>
        <vertical/>
        <horizontal/>
      </border>
    </dxf>
    <dxf>
      <font>
        <color theme="3"/>
      </font>
      <fill>
        <patternFill patternType="none">
          <bgColor auto="1"/>
        </patternFill>
      </fill>
      <border diagonalUp="0" diagonalDown="0">
        <left/>
        <right/>
        <top style="thin">
          <color theme="2"/>
        </top>
        <bottom style="thin">
          <color theme="3"/>
        </bottom>
        <vertical/>
        <horizontal/>
      </border>
    </dxf>
    <dxf>
      <font>
        <b val="0"/>
        <i val="0"/>
        <color theme="1"/>
      </font>
      <fill>
        <patternFill patternType="none">
          <bgColor auto="1"/>
        </patternFill>
      </fill>
      <border>
        <left/>
        <right/>
        <top style="thick">
          <color theme="3"/>
        </top>
        <bottom style="thin">
          <color theme="2" tint="-0.24994659260841701"/>
        </bottom>
        <vertical/>
        <horizontal/>
      </border>
    </dxf>
    <dxf>
      <font>
        <color theme="3"/>
      </font>
      <fill>
        <patternFill patternType="none">
          <bgColor auto="1"/>
        </patternFill>
      </fill>
      <border diagonalUp="0" diagonalDown="0">
        <left/>
        <right/>
        <top/>
        <bottom/>
        <vertical/>
        <horizontal/>
      </border>
    </dxf>
  </dxfs>
  <tableStyles count="1" defaultTableStyle="Factura de cobro" defaultPivotStyle="PivotStyleLight16">
    <tableStyle name="Factura de cobro" pivot="0" count="4" xr9:uid="{00000000-0011-0000-FFFF-FFFF00000000}">
      <tableStyleElement type="wholeTable" dxfId="15"/>
      <tableStyleElement type="headerRow" dxfId="14"/>
      <tableStyleElement type="totalRow" dxfId="13"/>
      <tableStyleElement type="first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Configuraci&#243;n de la compa&#241;&#237;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Factura de cobro'!A1"/><Relationship Id="rId1" Type="http://schemas.openxmlformats.org/officeDocument/2006/relationships/hyperlink" Target="#'Configuraci&#243;n de la compa&#241;&#237;a'!A1"/></Relationships>
</file>

<file path=xl/drawings/drawing1.xml><?xml version="1.0" encoding="utf-8"?>
<xdr:wsDr xmlns:xdr="http://schemas.openxmlformats.org/drawingml/2006/spreadsheetDrawing" xmlns:a="http://schemas.openxmlformats.org/drawingml/2006/main">
  <xdr:twoCellAnchor editAs="oneCell">
    <xdr:from>
      <xdr:col>4</xdr:col>
      <xdr:colOff>1133475</xdr:colOff>
      <xdr:row>0</xdr:row>
      <xdr:rowOff>85725</xdr:rowOff>
    </xdr:from>
    <xdr:to>
      <xdr:col>4</xdr:col>
      <xdr:colOff>2724150</xdr:colOff>
      <xdr:row>0</xdr:row>
      <xdr:rowOff>809625</xdr:rowOff>
    </xdr:to>
    <xdr:pic>
      <xdr:nvPicPr>
        <xdr:cNvPr id="3" name="Reemplazar por logotipo" descr="Marcador de posición del logotip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25100" y="85725"/>
          <a:ext cx="1590675" cy="723900"/>
        </a:xfrm>
        <a:prstGeom prst="rect">
          <a:avLst/>
        </a:prstGeom>
      </xdr:spPr>
    </xdr:pic>
    <xdr:clientData/>
  </xdr:twoCellAnchor>
  <xdr:twoCellAnchor>
    <xdr:from>
      <xdr:col>6</xdr:col>
      <xdr:colOff>85724</xdr:colOff>
      <xdr:row>1</xdr:row>
      <xdr:rowOff>105280</xdr:rowOff>
    </xdr:from>
    <xdr:to>
      <xdr:col>6</xdr:col>
      <xdr:colOff>1848941</xdr:colOff>
      <xdr:row>2</xdr:row>
      <xdr:rowOff>28574</xdr:rowOff>
    </xdr:to>
    <xdr:grpSp>
      <xdr:nvGrpSpPr>
        <xdr:cNvPr id="20" name="Configuración de la compañía" descr="Seleccione para ir a la hoja de cálculo de configuración de la compañía.">
          <a:hlinkClick xmlns:r="http://schemas.openxmlformats.org/officeDocument/2006/relationships" r:id="rId2" tooltip="Seleccione para ir a la hoja de cálculo de configuración de la compañía."/>
          <a:extLst>
            <a:ext uri="{FF2B5EF4-FFF2-40B4-BE49-F238E27FC236}">
              <a16:creationId xmlns:a16="http://schemas.microsoft.com/office/drawing/2014/main" id="{00000000-0008-0000-0000-000014000000}"/>
            </a:ext>
          </a:extLst>
        </xdr:cNvPr>
        <xdr:cNvGrpSpPr/>
      </xdr:nvGrpSpPr>
      <xdr:grpSpPr>
        <a:xfrm>
          <a:off x="12334874" y="1000630"/>
          <a:ext cx="1763217" cy="428119"/>
          <a:chOff x="10191752" y="1095375"/>
          <a:chExt cx="1444752" cy="310896"/>
        </a:xfrm>
      </xdr:grpSpPr>
      <xdr:sp macro="[0]!shpButtonCompany_Click" textlink="">
        <xdr:nvSpPr>
          <xdr:cNvPr id="67" name="Cuadro de texto 66">
            <a:extLst>
              <a:ext uri="{FF2B5EF4-FFF2-40B4-BE49-F238E27FC236}">
                <a16:creationId xmlns:a16="http://schemas.microsoft.com/office/drawing/2014/main" id="{00000000-0008-0000-0000-000043000000}"/>
              </a:ext>
            </a:extLst>
          </xdr:cNvPr>
          <xdr:cNvSpPr txBox="1"/>
        </xdr:nvSpPr>
        <xdr:spPr>
          <a:xfrm>
            <a:off x="10191752" y="1095375"/>
            <a:ext cx="1444752" cy="31089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es" sz="1050">
                <a:solidFill>
                  <a:schemeClr val="bg1"/>
                </a:solidFill>
              </a:rPr>
              <a:t>CONFIGURACIÓN</a:t>
            </a:r>
            <a:r>
              <a:rPr lang="es" sz="1050" baseline="0">
                <a:solidFill>
                  <a:schemeClr val="bg1"/>
                </a:solidFill>
              </a:rPr>
              <a:t> DE LA COMPAÑÍA</a:t>
            </a:r>
            <a:endParaRPr lang="en-US" sz="1050">
              <a:solidFill>
                <a:schemeClr val="bg1"/>
              </a:solidFill>
            </a:endParaRPr>
          </a:p>
        </xdr:txBody>
      </xdr:sp>
      <xdr:sp macro="[0]!shpButtonCompany_Click" textlink="">
        <xdr:nvSpPr>
          <xdr:cNvPr id="68" name="Cuadro de texto 67">
            <a:extLst>
              <a:ext uri="{FF2B5EF4-FFF2-40B4-BE49-F238E27FC236}">
                <a16:creationId xmlns:a16="http://schemas.microsoft.com/office/drawing/2014/main" id="{00000000-0008-0000-0000-000044000000}"/>
              </a:ext>
            </a:extLst>
          </xdr:cNvPr>
          <xdr:cNvSpPr txBox="1"/>
        </xdr:nvSpPr>
        <xdr:spPr>
          <a:xfrm>
            <a:off x="10220326" y="1123950"/>
            <a:ext cx="1380744" cy="24688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4</xdr:col>
      <xdr:colOff>208683</xdr:colOff>
      <xdr:row>1</xdr:row>
      <xdr:rowOff>105128</xdr:rowOff>
    </xdr:from>
    <xdr:to>
      <xdr:col>4</xdr:col>
      <xdr:colOff>1973475</xdr:colOff>
      <xdr:row>2</xdr:row>
      <xdr:rowOff>9525</xdr:rowOff>
    </xdr:to>
    <xdr:grpSp>
      <xdr:nvGrpSpPr>
        <xdr:cNvPr id="11" name="Grupo 10" descr="Seleccione para ir a la hoja de cálculo de factura de cobro.">
          <a:hlinkClick xmlns:r="http://schemas.openxmlformats.org/officeDocument/2006/relationships" r:id="rId1" tooltip="Seleccione para ir a la hoja de cálculo de factura de cobro."/>
          <a:extLst>
            <a:ext uri="{FF2B5EF4-FFF2-40B4-BE49-F238E27FC236}">
              <a16:creationId xmlns:a16="http://schemas.microsoft.com/office/drawing/2014/main" id="{00000000-0008-0000-0100-00000B000000}"/>
            </a:ext>
          </a:extLst>
        </xdr:cNvPr>
        <xdr:cNvGrpSpPr/>
      </xdr:nvGrpSpPr>
      <xdr:grpSpPr>
        <a:xfrm>
          <a:off x="8104908" y="1000478"/>
          <a:ext cx="1764792" cy="409222"/>
          <a:chOff x="10191750" y="1095375"/>
          <a:chExt cx="1444752" cy="310896"/>
        </a:xfrm>
      </xdr:grpSpPr>
      <xdr:sp macro="[0]!shpButtonCompany_Click" textlink="">
        <xdr:nvSpPr>
          <xdr:cNvPr id="16" name="Cuadro de texto 15">
            <a:extLst>
              <a:ext uri="{FF2B5EF4-FFF2-40B4-BE49-F238E27FC236}">
                <a16:creationId xmlns:a16="http://schemas.microsoft.com/office/drawing/2014/main" id="{00000000-0008-0000-0100-000010000000}"/>
              </a:ext>
            </a:extLst>
          </xdr:cNvPr>
          <xdr:cNvSpPr txBox="1"/>
        </xdr:nvSpPr>
        <xdr:spPr>
          <a:xfrm>
            <a:off x="10191750" y="1095375"/>
            <a:ext cx="1444752" cy="31089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es" sz="1050">
                <a:solidFill>
                  <a:schemeClr val="bg1"/>
                </a:solidFill>
              </a:rPr>
              <a:t>FACTURA</a:t>
            </a:r>
          </a:p>
        </xdr:txBody>
      </xdr:sp>
      <xdr:sp macro="[0]!shpButtonCompany_Click" textlink="">
        <xdr:nvSpPr>
          <xdr:cNvPr id="17" name="Cuadro de texto 16">
            <a:hlinkClick xmlns:r="http://schemas.openxmlformats.org/officeDocument/2006/relationships" r:id="rId2" tooltip="Seleccione para ir a la hoja de cálculo de factura de cobro."/>
            <a:extLst>
              <a:ext uri="{FF2B5EF4-FFF2-40B4-BE49-F238E27FC236}">
                <a16:creationId xmlns:a16="http://schemas.microsoft.com/office/drawing/2014/main" id="{00000000-0008-0000-0100-000011000000}"/>
              </a:ext>
            </a:extLst>
          </xdr:cNvPr>
          <xdr:cNvSpPr txBox="1"/>
        </xdr:nvSpPr>
        <xdr:spPr>
          <a:xfrm>
            <a:off x="10220326" y="1123952"/>
            <a:ext cx="1380744" cy="246889"/>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etallesDeFactura" displayName="DetallesDeFactura" ref="B8:E23" headerRowDxfId="11" dataDxfId="10" totalsRowDxfId="9">
  <tableColumns count="4">
    <tableColumn id="1" xr3:uid="{00000000-0010-0000-0000-000001000000}" name="CANTIDAD" dataDxfId="8"/>
    <tableColumn id="2" xr3:uid="{00000000-0010-0000-0000-000002000000}" name="DETALLES" dataDxfId="7" totalsRowDxfId="6"/>
    <tableColumn id="9" xr3:uid="{00000000-0010-0000-0000-000009000000}" name="PRECIO POR UNIDAD" dataDxfId="5"/>
    <tableColumn id="10" xr3:uid="{00000000-0010-0000-0000-00000A000000}" name="TOTAL DE LA LÍNEA" dataDxfId="4">
      <calculatedColumnFormula>IFERROR(DetallesDeFactura[[#This Row],[PRECIO POR UNIDAD]]*DetallesDeFactura[[#This Row],[CANTIDAD]],"")</calculatedColumnFormula>
    </tableColumn>
  </tableColumns>
  <tableStyleInfo name="Factura de cobro" showFirstColumn="0" showLastColumn="0" showRowStripes="1" showColumnStripes="0"/>
  <extLst>
    <ext xmlns:x14="http://schemas.microsoft.com/office/spreadsheetml/2009/9/main" uri="{504A1905-F514-4f6f-8877-14C23A59335A}">
      <x14:table altTextSummary="Indique la cantidad, los detalles y el precio por unidad en esta tabla para calcular el total de la factur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ConfiguraciónDeCompañía" displayName="ConfiguraciónDeCompañía" ref="B2:C20" totalsRowShown="0" headerRowDxfId="3" dataDxfId="2">
  <tableColumns count="2">
    <tableColumn id="1" xr3:uid="{00000000-0010-0000-0100-000001000000}" name="INFORMACIÓN DE LA COMPAÑÍA DE FACTURACIÓN" dataDxfId="1"/>
    <tableColumn id="2" xr3:uid="{00000000-0010-0000-0100-000002000000}" name="VALOR" dataDxfId="0"/>
  </tableColumns>
  <tableStyleInfo name="Factura de cobro" showFirstColumn="0" showLastColumn="0" showRowStripes="1" showColumnStripes="0"/>
  <extLst>
    <ext xmlns:x14="http://schemas.microsoft.com/office/spreadsheetml/2009/9/main" uri="{504A1905-F514-4f6f-8877-14C23A59335A}">
      <x14:table altTextSummary="Escriba información de la compañía en esta tabla, por ejemplo, nombre de la compañía, dirección, teléfono, sitio web, dirección del banco, etc."/>
    </ext>
  </extLst>
</table>
</file>

<file path=xl/theme/theme1.xml><?xml version="1.0" encoding="utf-8"?>
<a:theme xmlns:a="http://schemas.openxmlformats.org/drawingml/2006/main" name="Office Theme">
  <a:themeElements>
    <a:clrScheme name="Billing Invoice">
      <a:dk1>
        <a:sysClr val="windowText" lastClr="000000"/>
      </a:dk1>
      <a:lt1>
        <a:sysClr val="window" lastClr="FFFFFF"/>
      </a:lt1>
      <a:dk2>
        <a:srgbClr val="473530"/>
      </a:dk2>
      <a:lt2>
        <a:srgbClr val="DED0AF"/>
      </a:lt2>
      <a:accent1>
        <a:srgbClr val="E37000"/>
      </a:accent1>
      <a:accent2>
        <a:srgbClr val="FFC01C"/>
      </a:accent2>
      <a:accent3>
        <a:srgbClr val="389F7C"/>
      </a:accent3>
      <a:accent4>
        <a:srgbClr val="ED8803"/>
      </a:accent4>
      <a:accent5>
        <a:srgbClr val="389FCD"/>
      </a:accent5>
      <a:accent6>
        <a:srgbClr val="8358AC"/>
      </a:accent6>
      <a:hlink>
        <a:srgbClr val="389FCD"/>
      </a:hlink>
      <a:folHlink>
        <a:srgbClr val="8358AC"/>
      </a:folHlink>
    </a:clrScheme>
    <a:fontScheme name="Billing Invoice">
      <a:majorFont>
        <a:latin typeface="Sylfaen"/>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A1:G35"/>
  <sheetViews>
    <sheetView showGridLines="0" tabSelected="1" zoomScaleNormal="100" zoomScaleSheetLayoutView="100" workbookViewId="0"/>
  </sheetViews>
  <sheetFormatPr defaultColWidth="8.796875" defaultRowHeight="30" customHeight="1" x14ac:dyDescent="0.2"/>
  <cols>
    <col min="1" max="1" width="2.69921875" style="1" customWidth="1"/>
    <col min="2" max="2" width="25.69921875" style="20" customWidth="1"/>
    <col min="3" max="3" width="48.59765625" style="20" customWidth="1"/>
    <col min="4" max="4" width="19.5" style="20" customWidth="1"/>
    <col min="5" max="5" width="29.3984375" style="20" customWidth="1"/>
    <col min="6" max="6" width="2.69921875" style="1" customWidth="1"/>
    <col min="7" max="7" width="20.19921875" style="1" customWidth="1"/>
    <col min="8" max="8" width="2.69921875" customWidth="1"/>
  </cols>
  <sheetData>
    <row r="1" spans="2:7" ht="70.5" customHeight="1" thickBot="1" x14ac:dyDescent="0.5">
      <c r="B1" s="3" t="s">
        <v>0</v>
      </c>
      <c r="C1" s="4" t="s">
        <v>17</v>
      </c>
      <c r="D1" s="3"/>
      <c r="E1" s="5"/>
      <c r="G1" s="6"/>
    </row>
    <row r="2" spans="2:7" ht="39.950000000000003" customHeight="1" thickTop="1" thickBot="1" x14ac:dyDescent="0.25">
      <c r="B2" s="41">
        <f ca="1">TODAY()</f>
        <v>43294</v>
      </c>
      <c r="C2" s="41"/>
      <c r="D2" s="39">
        <f>TotalDeFactura</f>
        <v>79.650000000000006</v>
      </c>
      <c r="E2" s="39"/>
      <c r="F2" s="1" t="s">
        <v>27</v>
      </c>
      <c r="G2" s="34" t="s">
        <v>28</v>
      </c>
    </row>
    <row r="3" spans="2:7" ht="30" customHeight="1" thickTop="1" x14ac:dyDescent="0.2">
      <c r="B3" s="7" t="s">
        <v>1</v>
      </c>
      <c r="C3" s="8">
        <f ca="1">TODAY()+15</f>
        <v>43309</v>
      </c>
      <c r="D3" s="40"/>
      <c r="E3" s="40"/>
      <c r="F3" s="1" t="s">
        <v>27</v>
      </c>
      <c r="G3" s="34"/>
    </row>
    <row r="4" spans="2:7" ht="30" customHeight="1" x14ac:dyDescent="0.2">
      <c r="B4" s="9" t="s">
        <v>2</v>
      </c>
      <c r="C4" s="9"/>
      <c r="D4" s="32" t="s">
        <v>21</v>
      </c>
      <c r="E4" s="32"/>
    </row>
    <row r="5" spans="2:7" ht="14.25" customHeight="1" x14ac:dyDescent="0.2">
      <c r="B5" s="1" t="s">
        <v>3</v>
      </c>
      <c r="C5" s="1"/>
      <c r="D5" s="33" t="s">
        <v>22</v>
      </c>
      <c r="E5" s="33"/>
    </row>
    <row r="6" spans="2:7" ht="14.25" customHeight="1" x14ac:dyDescent="0.2">
      <c r="B6" s="1" t="s">
        <v>4</v>
      </c>
      <c r="C6" s="1"/>
      <c r="D6" s="33" t="s">
        <v>23</v>
      </c>
      <c r="E6" s="33"/>
    </row>
    <row r="7" spans="2:7" ht="24.95" customHeight="1" x14ac:dyDescent="0.2">
      <c r="B7" s="10" t="s">
        <v>5</v>
      </c>
      <c r="C7" s="11"/>
      <c r="D7" s="12"/>
      <c r="E7" s="12"/>
      <c r="F7" s="11"/>
      <c r="G7" s="11"/>
    </row>
    <row r="8" spans="2:7" ht="30" customHeight="1" x14ac:dyDescent="0.2">
      <c r="B8" s="1" t="s">
        <v>6</v>
      </c>
      <c r="C8" s="13" t="s">
        <v>18</v>
      </c>
      <c r="D8" s="14" t="s">
        <v>24</v>
      </c>
      <c r="E8" s="14" t="s">
        <v>25</v>
      </c>
    </row>
    <row r="9" spans="2:7" ht="30" customHeight="1" x14ac:dyDescent="0.2">
      <c r="B9" s="15">
        <v>2</v>
      </c>
      <c r="C9" s="16" t="s">
        <v>19</v>
      </c>
      <c r="D9" s="17">
        <v>14.95</v>
      </c>
      <c r="E9" s="17">
        <f>IFERROR(DetallesDeFactura[[#This Row],[PRECIO POR UNIDAD]]*DetallesDeFactura[[#This Row],[CANTIDAD]],"")</f>
        <v>29.9</v>
      </c>
    </row>
    <row r="10" spans="2:7" ht="30" customHeight="1" x14ac:dyDescent="0.2">
      <c r="B10" s="15">
        <v>5</v>
      </c>
      <c r="C10" s="16" t="s">
        <v>20</v>
      </c>
      <c r="D10" s="17">
        <v>9.9499999999999993</v>
      </c>
      <c r="E10" s="17">
        <f>IFERROR(DetallesDeFactura[[#This Row],[PRECIO POR UNIDAD]]*DetallesDeFactura[[#This Row],[CANTIDAD]],"")</f>
        <v>49.75</v>
      </c>
    </row>
    <row r="11" spans="2:7" ht="30" customHeight="1" x14ac:dyDescent="0.2">
      <c r="B11" s="15"/>
      <c r="C11" s="16"/>
      <c r="D11" s="17"/>
      <c r="E11" s="17">
        <f>IFERROR(DetallesDeFactura[[#This Row],[PRECIO POR UNIDAD]]*DetallesDeFactura[[#This Row],[CANTIDAD]],"")</f>
        <v>0</v>
      </c>
    </row>
    <row r="12" spans="2:7" ht="30" customHeight="1" x14ac:dyDescent="0.2">
      <c r="B12" s="15"/>
      <c r="C12" s="16"/>
      <c r="D12" s="17"/>
      <c r="E12" s="17">
        <f>IFERROR(DetallesDeFactura[[#This Row],[PRECIO POR UNIDAD]]*DetallesDeFactura[[#This Row],[CANTIDAD]],"")</f>
        <v>0</v>
      </c>
    </row>
    <row r="13" spans="2:7" ht="30" customHeight="1" x14ac:dyDescent="0.2">
      <c r="B13" s="15"/>
      <c r="C13" s="16"/>
      <c r="D13" s="17"/>
      <c r="E13" s="17">
        <f>IFERROR(DetallesDeFactura[[#This Row],[PRECIO POR UNIDAD]]*DetallesDeFactura[[#This Row],[CANTIDAD]],"")</f>
        <v>0</v>
      </c>
    </row>
    <row r="14" spans="2:7" ht="30" customHeight="1" x14ac:dyDescent="0.2">
      <c r="B14" s="15"/>
      <c r="C14" s="16"/>
      <c r="D14" s="17"/>
      <c r="E14" s="17">
        <f>IFERROR(DetallesDeFactura[[#This Row],[PRECIO POR UNIDAD]]*DetallesDeFactura[[#This Row],[CANTIDAD]],"")</f>
        <v>0</v>
      </c>
    </row>
    <row r="15" spans="2:7" ht="30" customHeight="1" x14ac:dyDescent="0.2">
      <c r="B15" s="15"/>
      <c r="C15" s="16"/>
      <c r="D15" s="17"/>
      <c r="E15" s="17">
        <f>IFERROR(DetallesDeFactura[[#This Row],[PRECIO POR UNIDAD]]*DetallesDeFactura[[#This Row],[CANTIDAD]],"")</f>
        <v>0</v>
      </c>
    </row>
    <row r="16" spans="2:7" ht="30" customHeight="1" x14ac:dyDescent="0.2">
      <c r="B16" s="15"/>
      <c r="C16" s="16"/>
      <c r="D16" s="17"/>
      <c r="E16" s="17">
        <f>IFERROR(DetallesDeFactura[[#This Row],[PRECIO POR UNIDAD]]*DetallesDeFactura[[#This Row],[CANTIDAD]],"")</f>
        <v>0</v>
      </c>
    </row>
    <row r="17" spans="2:5" ht="30" customHeight="1" x14ac:dyDescent="0.2">
      <c r="B17" s="15"/>
      <c r="C17" s="16"/>
      <c r="D17" s="17"/>
      <c r="E17" s="17">
        <f>IFERROR(DetallesDeFactura[[#This Row],[PRECIO POR UNIDAD]]*DetallesDeFactura[[#This Row],[CANTIDAD]],"")</f>
        <v>0</v>
      </c>
    </row>
    <row r="18" spans="2:5" ht="30" customHeight="1" x14ac:dyDescent="0.2">
      <c r="B18" s="15"/>
      <c r="C18" s="16"/>
      <c r="D18" s="17"/>
      <c r="E18" s="17">
        <f>IFERROR(DetallesDeFactura[[#This Row],[PRECIO POR UNIDAD]]*DetallesDeFactura[[#This Row],[CANTIDAD]],"")</f>
        <v>0</v>
      </c>
    </row>
    <row r="19" spans="2:5" ht="30" customHeight="1" x14ac:dyDescent="0.2">
      <c r="B19" s="15"/>
      <c r="C19" s="16"/>
      <c r="D19" s="17"/>
      <c r="E19" s="17">
        <f>IFERROR(DetallesDeFactura[[#This Row],[PRECIO POR UNIDAD]]*DetallesDeFactura[[#This Row],[CANTIDAD]],"")</f>
        <v>0</v>
      </c>
    </row>
    <row r="20" spans="2:5" ht="30" customHeight="1" x14ac:dyDescent="0.2">
      <c r="B20" s="15"/>
      <c r="C20" s="16"/>
      <c r="D20" s="17"/>
      <c r="E20" s="17">
        <f>IFERROR(DetallesDeFactura[[#This Row],[PRECIO POR UNIDAD]]*DetallesDeFactura[[#This Row],[CANTIDAD]],"")</f>
        <v>0</v>
      </c>
    </row>
    <row r="21" spans="2:5" ht="30" customHeight="1" x14ac:dyDescent="0.2">
      <c r="B21" s="15"/>
      <c r="C21" s="16"/>
      <c r="D21" s="17"/>
      <c r="E21" s="17">
        <f>IFERROR(DetallesDeFactura[[#This Row],[PRECIO POR UNIDAD]]*DetallesDeFactura[[#This Row],[CANTIDAD]],"")</f>
        <v>0</v>
      </c>
    </row>
    <row r="22" spans="2:5" ht="30" customHeight="1" x14ac:dyDescent="0.2">
      <c r="B22" s="15"/>
      <c r="C22" s="16"/>
      <c r="D22" s="17"/>
      <c r="E22" s="17">
        <f>IFERROR(DetallesDeFactura[[#This Row],[PRECIO POR UNIDAD]]*DetallesDeFactura[[#This Row],[CANTIDAD]],"")</f>
        <v>0</v>
      </c>
    </row>
    <row r="23" spans="2:5" ht="30" customHeight="1" x14ac:dyDescent="0.2">
      <c r="B23" s="15"/>
      <c r="C23" s="16"/>
      <c r="D23" s="17"/>
      <c r="E23" s="17">
        <f>IFERROR(DetallesDeFactura[[#This Row],[PRECIO POR UNIDAD]]*DetallesDeFactura[[#This Row],[CANTIDAD]],"")</f>
        <v>0</v>
      </c>
    </row>
    <row r="24" spans="2:5" ht="30" customHeight="1" x14ac:dyDescent="0.2">
      <c r="B24" s="35" t="s">
        <v>7</v>
      </c>
      <c r="C24" s="35"/>
      <c r="D24" s="35"/>
      <c r="E24" s="28"/>
    </row>
    <row r="25" spans="2:5" ht="30" customHeight="1" x14ac:dyDescent="0.2">
      <c r="B25" s="36" t="s">
        <v>8</v>
      </c>
      <c r="C25" s="36"/>
      <c r="D25" s="36"/>
      <c r="E25" s="29">
        <f>SUM(DetallesDeFactura[TOTAL DE LA LÍNEA])-E24</f>
        <v>79.650000000000006</v>
      </c>
    </row>
    <row r="26" spans="2:5" ht="30" customHeight="1" x14ac:dyDescent="0.2">
      <c r="B26" s="37" t="s">
        <v>9</v>
      </c>
      <c r="C26" s="37"/>
      <c r="D26" s="37"/>
      <c r="E26" s="29"/>
    </row>
    <row r="27" spans="2:5" ht="36" customHeight="1" thickBot="1" x14ac:dyDescent="0.25">
      <c r="B27" s="38" t="str">
        <f>" TOTAL EN " &amp; REPT(ConfiguraciónDeCompañía_AbreviaturaDeDivisa,LEN(ConfiguraciónDeCompañía_AbreviaturaDeDivisa)&gt;0)</f>
        <v xml:space="preserve"> TOTAL EN EUR</v>
      </c>
      <c r="C27" s="38"/>
      <c r="D27" s="38"/>
      <c r="E27" s="30">
        <f>IFERROR(E25+E26, "")</f>
        <v>79.650000000000006</v>
      </c>
    </row>
    <row r="28" spans="2:5" ht="30" customHeight="1" thickTop="1" x14ac:dyDescent="0.25">
      <c r="B28" s="18" t="s">
        <v>10</v>
      </c>
      <c r="C28" s="18"/>
      <c r="D28" s="18"/>
      <c r="E28" s="19" t="s">
        <v>26</v>
      </c>
    </row>
    <row r="29" spans="2:5" ht="30" customHeight="1" x14ac:dyDescent="0.2">
      <c r="B29" s="1" t="s">
        <v>11</v>
      </c>
      <c r="C29" s="1" t="str">
        <f xml:space="preserve"> ConfiguraciónDeCompañía_NombreDelBancoBeneficiario</f>
        <v>Adventure Works</v>
      </c>
      <c r="D29" s="1"/>
      <c r="E29" s="2" t="str">
        <f>IFERROR(ConfiguraciónDeCompañía_SuNombre,"")</f>
        <v/>
      </c>
    </row>
    <row r="30" spans="2:5" ht="30" customHeight="1" x14ac:dyDescent="0.2">
      <c r="B30" s="1" t="s">
        <v>12</v>
      </c>
      <c r="C30" s="1" t="str">
        <f>ConfiguraciónDeCompañía_NombreDelBanco</f>
        <v>Woodgrove Bank</v>
      </c>
      <c r="D30" s="1"/>
      <c r="E30" s="2" t="str">
        <f>IFERROR("Teléfono: " &amp; ConfiguraciónDeCompañía_SuTeléfono,"")</f>
        <v>Teléfono: 425-555-0150</v>
      </c>
    </row>
    <row r="31" spans="2:5" ht="30" customHeight="1" x14ac:dyDescent="0.2">
      <c r="B31" s="1" t="s">
        <v>13</v>
      </c>
      <c r="C31" s="1" t="str">
        <f>ConfiguraciónDeCompañía_DirecciónDeBanco</f>
        <v>234 Main St. Orange Grove, CA 09876</v>
      </c>
      <c r="D31" s="1"/>
      <c r="E31" s="2" t="str">
        <f>IFERROR("Facsímil: " &amp; ConfiguraciónDeCompañía_SuFax,"")</f>
        <v>Facsímil: 425-555-0151</v>
      </c>
    </row>
    <row r="32" spans="2:5" ht="30" customHeight="1" x14ac:dyDescent="0.2">
      <c r="B32" s="1" t="s">
        <v>14</v>
      </c>
      <c r="C32" s="1">
        <f>ConfiguraciónDeCompañía_CuentaBancaria</f>
        <v>1234567</v>
      </c>
      <c r="D32" s="1"/>
      <c r="E32" s="2" t="str">
        <f>IFERROR(ConfiguraciónDeCompañía_SuURL,"")</f>
        <v>Adventure-Works.com</v>
      </c>
    </row>
    <row r="33" spans="2:5" ht="30" customHeight="1" x14ac:dyDescent="0.2">
      <c r="B33" s="1" t="s">
        <v>58</v>
      </c>
      <c r="C33" s="1">
        <f>ConfiguraciónDeCompañía_RutaBancaria</f>
        <v>9876543210</v>
      </c>
      <c r="D33" s="1"/>
      <c r="E33" s="2" t="str">
        <f>IFERROR(ConfiguraciónDeCompañía_SuCorreo,"")</f>
        <v>Accounting@Adventure-Works.com</v>
      </c>
    </row>
    <row r="34" spans="2:5" ht="30" customHeight="1" x14ac:dyDescent="0.2">
      <c r="B34" s="1" t="s">
        <v>16</v>
      </c>
      <c r="C34" s="1" t="str">
        <f>NúmeroParaMostrarDeFactura</f>
        <v>0005</v>
      </c>
      <c r="D34" s="1"/>
      <c r="E34" s="2" t="str">
        <f>IFERROR(IF(LEN(Client_PO),"Contract/PO: " &amp; Client_PO,""),"")</f>
        <v/>
      </c>
    </row>
    <row r="35" spans="2:5" ht="30" customHeight="1" x14ac:dyDescent="0.2">
      <c r="B35" s="31" t="str">
        <f>UPPER("El pago deberá realizarse mediante transferencia bancaria o cheque a nombre de " &amp; ConfiguraciónDeCompañía_BeneficiarioDelCheque&amp; ".")</f>
        <v>EL PAGO DEBERÁ REALIZARSE MEDIANTE TRANSFERENCIA BANCARIA O CHEQUE A NOMBRE DE ADVENTURE WORKS.</v>
      </c>
      <c r="C35" s="31"/>
      <c r="D35" s="31"/>
      <c r="E35" s="31"/>
    </row>
  </sheetData>
  <mergeCells count="11">
    <mergeCell ref="B35:E35"/>
    <mergeCell ref="D4:E4"/>
    <mergeCell ref="D5:E5"/>
    <mergeCell ref="D6:E6"/>
    <mergeCell ref="G2:G3"/>
    <mergeCell ref="B24:D24"/>
    <mergeCell ref="B25:D25"/>
    <mergeCell ref="B26:D26"/>
    <mergeCell ref="B27:D27"/>
    <mergeCell ref="D2:E3"/>
    <mergeCell ref="B2:C2"/>
  </mergeCells>
  <dataValidations xWindow="813" yWindow="396" count="30">
    <dataValidation allowBlank="1" showInputMessage="1" showErrorMessage="1" prompt="Cree una factura de cobro en esta hoja de cálculo. Use la hoja de configuración de la compañía para indicar sus detalles. Seleccione la celda G2 para ir a la hoja de configuración de la compañía. Agregue el logotipo de la compañía en la celda E1." sqref="A1" xr:uid="{00000000-0002-0000-0000-000000000000}"/>
    <dataValidation allowBlank="1" showInputMessage="1" showErrorMessage="1" prompt="El título de la hoja de cálculo se encuentra en esta celda. Los detalles de pago y otra información se actualizan automáticamente en la hoja de cálculo Configuración de la compañía. Escriba el número de factura en la celda de la derecha." sqref="B1" xr:uid="{00000000-0002-0000-0000-000001000000}"/>
    <dataValidation allowBlank="1" showInputMessage="1" showErrorMessage="1" prompt="Escriba el número de factura en esta celda. Agregue el logotipo de la compañía en la celda E1." sqref="C1" xr:uid="{00000000-0002-0000-0000-000002000000}"/>
    <dataValidation allowBlank="1" showInputMessage="1" showErrorMessage="1" prompt="Agregue el logotipo de la compañía en esta celda." sqref="E1" xr:uid="{00000000-0002-0000-0000-000003000000}"/>
    <dataValidation allowBlank="1" showInputMessage="1" showErrorMessage="1" prompt="Escriba la fecha de la factura en esta celda." sqref="B2:C2" xr:uid="{00000000-0002-0000-0000-000004000000}"/>
    <dataValidation allowBlank="1" showInputMessage="1" showErrorMessage="1" prompt="Escriba la fecha de vencimiento del pago en la celda de la derecha." sqref="B3" xr:uid="{00000000-0002-0000-0000-000005000000}"/>
    <dataValidation allowBlank="1" showInputMessage="1" showErrorMessage="1" prompt="Escriba el nombre del cliente en esta celda." sqref="B4" xr:uid="{00000000-0002-0000-0000-000006000000}"/>
    <dataValidation allowBlank="1" showInputMessage="1" showErrorMessage="1" prompt="Escriba el nombre de la compañía del cliente en esta celda." sqref="B5" xr:uid="{00000000-0002-0000-0000-000007000000}"/>
    <dataValidation allowBlank="1" showInputMessage="1" showErrorMessage="1" prompt="Escriba la dirección postal del cliente en esta celda." sqref="B6" xr:uid="{00000000-0002-0000-0000-000008000000}"/>
    <dataValidation allowBlank="1" showInputMessage="1" showErrorMessage="1" prompt="Escriba la ciudad, el estado y el código postal de la factura en esta celda." sqref="D6:E6" xr:uid="{00000000-0002-0000-0000-000009000000}"/>
    <dataValidation allowBlank="1" showInputMessage="1" showErrorMessage="1" prompt="Escriba el nombre de la compañía de la factura en esta celda." sqref="D4:E4" xr:uid="{00000000-0002-0000-0000-00000A000000}"/>
    <dataValidation allowBlank="1" showInputMessage="1" showErrorMessage="1" prompt="Escriba la dirección postal de la compañía de facturación en esta celda." sqref="D5:E5" xr:uid="{00000000-0002-0000-0000-00000B000000}"/>
    <dataValidation allowBlank="1" showInputMessage="1" showErrorMessage="1" prompt="Escriba la cantidad en la columna con este encabezado." sqref="B8" xr:uid="{00000000-0002-0000-0000-00000C000000}"/>
    <dataValidation allowBlank="1" showInputMessage="1" showErrorMessage="1" prompt="Escriba los detalles en la columna con este encabezado." sqref="C8" xr:uid="{00000000-0002-0000-0000-00000D000000}"/>
    <dataValidation allowBlank="1" showInputMessage="1" showErrorMessage="1" prompt="Escriba el precio unitario en la columna con este encabezado" sqref="D8" xr:uid="{00000000-0002-0000-0000-00000E000000}"/>
    <dataValidation allowBlank="1" showInputMessage="1" showErrorMessage="1" prompt="El total de la línea se calcula automáticamente en la columna con este encabezado." sqref="E8" xr:uid="{00000000-0002-0000-0000-00000F000000}"/>
    <dataValidation allowBlank="1" showInputMessage="1" showErrorMessage="1" prompt="Escriba el importe del descuento en esta celda." sqref="E24" xr:uid="{00000000-0002-0000-0000-000010000000}"/>
    <dataValidation allowBlank="1" showInputMessage="1" showErrorMessage="1" prompt="El total neto se calcula automáticamente en esta celda." sqref="E25" xr:uid="{00000000-0002-0000-0000-000011000000}"/>
    <dataValidation allowBlank="1" showInputMessage="1" showErrorMessage="1" prompt="Escriba el Importe de impuestos en esta celda." sqref="E26" xr:uid="{00000000-0002-0000-0000-000012000000}"/>
    <dataValidation allowBlank="1" showInputMessage="1" showErrorMessage="1" prompt="El total se calcula automáticamente en esta celda." sqref="E27" xr:uid="{00000000-0002-0000-0000-000013000000}"/>
    <dataValidation allowBlank="1" showInputMessage="1" showErrorMessage="1" prompt="Los detalles de pago en las celdas con este encabezado se actualizan automáticamente con entradas de la hoja de cálculo de configuración de la compañía." sqref="B28" xr:uid="{00000000-0002-0000-0000-000014000000}"/>
    <dataValidation allowBlank="1" showInputMessage="1" showErrorMessage="1" prompt="Otra información en las celdas con este encabezado se actualiza automáticamente con entradas de la hoja de cálculo de configuración de la compañía." sqref="E28" xr:uid="{00000000-0002-0000-0000-000015000000}"/>
    <dataValidation allowBlank="1" showInputMessage="1" showErrorMessage="1" prompt="Escriba la fecha de vencimiento del pago en esta celda." sqref="C3" xr:uid="{00000000-0002-0000-0000-000016000000}"/>
    <dataValidation allowBlank="1" showInputMessage="1" showErrorMessage="1" prompt="El total de la factura se actualiza automáticamente en esta celda." sqref="D2:E3" xr:uid="{00000000-0002-0000-0000-000017000000}"/>
    <dataValidation allowBlank="1" showInputMessage="1" showErrorMessage="1" prompt="Vínculo de navegación a la hoja de cálculo de configuración de la compañía" sqref="G2:G3" xr:uid="{00000000-0002-0000-0000-000018000000}"/>
    <dataValidation allowBlank="1" showInputMessage="1" showErrorMessage="1" prompt="Escriba la ciudad, el estado y el código postal del cliente en esta celda." sqref="B7" xr:uid="{00000000-0002-0000-0000-000019000000}"/>
    <dataValidation allowBlank="1" showInputMessage="1" showErrorMessage="1" prompt="Escriba el importe del descuento en la celda de la derecha." sqref="B24:D24" xr:uid="{00000000-0002-0000-0000-00001A000000}"/>
    <dataValidation allowBlank="1" showInputMessage="1" showErrorMessage="1" prompt="El total neto se calcula automáticamente en la celda de la derecha." sqref="B25:D25" xr:uid="{00000000-0002-0000-0000-00001B000000}"/>
    <dataValidation allowBlank="1" showInputMessage="1" showErrorMessage="1" prompt="Escriba el Importe de impuestos en la celda de la derecha." sqref="B26:D26" xr:uid="{00000000-0002-0000-0000-00001C000000}"/>
    <dataValidation allowBlank="1" showInputMessage="1" showErrorMessage="1" prompt="El total se calcula automáticamente en la celda de la derecha." sqref="B27:D27" xr:uid="{00000000-0002-0000-0000-00001D000000}"/>
  </dataValidations>
  <hyperlinks>
    <hyperlink ref="G2:G3" location="'Configuración de la compañía'!A1" tooltip="Seleccione para ir a la hoja de cálculo de configuración de la compañía." display="Configuración de la compañía" xr:uid="{00000000-0004-0000-0000-000000000000}"/>
  </hyperlinks>
  <printOptions horizontalCentered="1"/>
  <pageMargins left="0.25" right="0.25" top="0.5" bottom="0.5" header="0.3" footer="0.3"/>
  <pageSetup fitToHeight="0" orientation="portrait" verticalDpi="300" r:id="rId1"/>
  <headerFooter differentFirst="1">
    <oddFooter>Page &amp;P of &amp;N</oddFooter>
  </headerFooter>
  <ignoredErrors>
    <ignoredError sqref="E11:E23 E25 E27"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E22"/>
  <sheetViews>
    <sheetView showGridLines="0" zoomScaleNormal="100" workbookViewId="0"/>
  </sheetViews>
  <sheetFormatPr defaultColWidth="8.796875" defaultRowHeight="30" customHeight="1" x14ac:dyDescent="0.2"/>
  <cols>
    <col min="1" max="1" width="2.69921875" style="21" customWidth="1"/>
    <col min="2" max="2" width="40.69921875" style="21" customWidth="1"/>
    <col min="3" max="3" width="36.796875" style="21" customWidth="1"/>
    <col min="4" max="4" width="2.69921875" style="21" customWidth="1"/>
    <col min="5" max="5" width="22.69921875" style="21" customWidth="1"/>
    <col min="6" max="6" width="2.69921875" customWidth="1"/>
  </cols>
  <sheetData>
    <row r="1" spans="2:5" ht="70.5" customHeight="1" thickBot="1" x14ac:dyDescent="0.5">
      <c r="B1" s="3" t="s">
        <v>29</v>
      </c>
      <c r="C1" s="3"/>
    </row>
    <row r="2" spans="2:5" ht="39.950000000000003" customHeight="1" thickTop="1" x14ac:dyDescent="0.2">
      <c r="B2" s="22" t="s">
        <v>30</v>
      </c>
      <c r="C2" s="22" t="s">
        <v>48</v>
      </c>
      <c r="E2" s="23" t="s">
        <v>57</v>
      </c>
    </row>
    <row r="3" spans="2:5" ht="30" customHeight="1" x14ac:dyDescent="0.2">
      <c r="B3" s="14" t="s">
        <v>31</v>
      </c>
      <c r="C3" s="14" t="s">
        <v>49</v>
      </c>
      <c r="E3" s="1"/>
    </row>
    <row r="4" spans="2:5" ht="30" customHeight="1" x14ac:dyDescent="0.2">
      <c r="B4" s="14" t="s">
        <v>32</v>
      </c>
      <c r="C4" s="14" t="s">
        <v>21</v>
      </c>
    </row>
    <row r="5" spans="2:5" ht="30" customHeight="1" x14ac:dyDescent="0.2">
      <c r="B5" s="14" t="s">
        <v>33</v>
      </c>
      <c r="C5" s="14" t="s">
        <v>22</v>
      </c>
    </row>
    <row r="6" spans="2:5" ht="30" customHeight="1" x14ac:dyDescent="0.2">
      <c r="B6" s="14" t="s">
        <v>34</v>
      </c>
      <c r="C6" s="14" t="s">
        <v>23</v>
      </c>
    </row>
    <row r="7" spans="2:5" ht="30" customHeight="1" x14ac:dyDescent="0.2">
      <c r="B7" s="14" t="s">
        <v>35</v>
      </c>
      <c r="C7" s="14"/>
    </row>
    <row r="8" spans="2:5" ht="30" customHeight="1" x14ac:dyDescent="0.2">
      <c r="B8" s="14" t="s">
        <v>36</v>
      </c>
      <c r="C8" s="14"/>
    </row>
    <row r="9" spans="2:5" ht="30" customHeight="1" x14ac:dyDescent="0.2">
      <c r="B9" s="14" t="s">
        <v>37</v>
      </c>
      <c r="C9" s="14"/>
    </row>
    <row r="10" spans="2:5" ht="30" customHeight="1" x14ac:dyDescent="0.2">
      <c r="B10" s="14" t="s">
        <v>38</v>
      </c>
      <c r="C10" s="26" t="s">
        <v>50</v>
      </c>
    </row>
    <row r="11" spans="2:5" ht="30" customHeight="1" x14ac:dyDescent="0.2">
      <c r="B11" s="14" t="s">
        <v>39</v>
      </c>
      <c r="C11" s="27" t="s">
        <v>51</v>
      </c>
    </row>
    <row r="12" spans="2:5" ht="30" customHeight="1" x14ac:dyDescent="0.2">
      <c r="B12" s="14" t="s">
        <v>40</v>
      </c>
      <c r="C12" s="14" t="s">
        <v>52</v>
      </c>
    </row>
    <row r="13" spans="2:5" ht="30" customHeight="1" x14ac:dyDescent="0.2">
      <c r="B13" s="14" t="s">
        <v>41</v>
      </c>
      <c r="C13" s="14" t="s">
        <v>53</v>
      </c>
    </row>
    <row r="14" spans="2:5" ht="30" customHeight="1" x14ac:dyDescent="0.2">
      <c r="B14" s="14" t="s">
        <v>42</v>
      </c>
      <c r="C14" s="14" t="s">
        <v>59</v>
      </c>
    </row>
    <row r="15" spans="2:5" ht="30" customHeight="1" x14ac:dyDescent="0.2">
      <c r="B15" s="14" t="s">
        <v>43</v>
      </c>
      <c r="C15" s="14" t="s">
        <v>54</v>
      </c>
    </row>
    <row r="16" spans="2:5" ht="30" customHeight="1" x14ac:dyDescent="0.2">
      <c r="B16" s="14" t="s">
        <v>44</v>
      </c>
      <c r="C16" s="14" t="s">
        <v>55</v>
      </c>
    </row>
    <row r="17" spans="2:3" ht="30" customHeight="1" x14ac:dyDescent="0.2">
      <c r="B17" s="14" t="s">
        <v>45</v>
      </c>
      <c r="C17" s="14" t="s">
        <v>56</v>
      </c>
    </row>
    <row r="18" spans="2:3" ht="30" customHeight="1" x14ac:dyDescent="0.2">
      <c r="B18" s="14" t="s">
        <v>46</v>
      </c>
      <c r="C18" s="14">
        <v>1234567</v>
      </c>
    </row>
    <row r="19" spans="2:3" ht="30" customHeight="1" x14ac:dyDescent="0.2">
      <c r="B19" s="14" t="s">
        <v>15</v>
      </c>
      <c r="C19" s="14">
        <v>9876543210</v>
      </c>
    </row>
    <row r="20" spans="2:3" ht="30" customHeight="1" x14ac:dyDescent="0.2">
      <c r="B20" s="24" t="s">
        <v>47</v>
      </c>
      <c r="C20" s="14" t="s">
        <v>54</v>
      </c>
    </row>
    <row r="21" spans="2:3" ht="30" customHeight="1" thickBot="1" x14ac:dyDescent="0.25">
      <c r="B21" s="25"/>
      <c r="C21" s="25"/>
    </row>
    <row r="22" spans="2:3" ht="30" customHeight="1" thickTop="1" x14ac:dyDescent="0.2"/>
  </sheetData>
  <sheetProtection selectLockedCells="1"/>
  <dataValidations count="5">
    <dataValidation allowBlank="1" showInputMessage="1" showErrorMessage="1" prompt="Escriba la información de la compañía y del beneficiario en esta hoja de cálculo. Seleccione la celda E2 para ir a la hoja de cálculo de factura de cobro." sqref="A1" xr:uid="{00000000-0002-0000-0100-000000000000}"/>
    <dataValidation allowBlank="1" showInputMessage="1" showErrorMessage="1" prompt="El título de la hoja de cálculo se encuentra en esta celda." sqref="B1" xr:uid="{00000000-0002-0000-0100-000001000000}"/>
    <dataValidation allowBlank="1" showInputMessage="1" showErrorMessage="1" prompt="Las etiquetas para la información de la compañía de facturación están en la columna con en este encabezado. Estas etiquetas se pueden modificar. Se escriben valores para cada etiqueta en la columna de la derecha." sqref="B2" xr:uid="{00000000-0002-0000-0100-000002000000}"/>
    <dataValidation allowBlank="1" showInputMessage="1" showErrorMessage="1" prompt="Escriba los valores de la compañía en la columna con este encabezado." sqref="C2" xr:uid="{00000000-0002-0000-0100-000003000000}"/>
    <dataValidation allowBlank="1" showInputMessage="1" showErrorMessage="1" prompt="Vínculo de navegación a la hoja de cálculo de factura" sqref="E2" xr:uid="{00000000-0002-0000-0100-000004000000}"/>
  </dataValidations>
  <hyperlinks>
    <hyperlink ref="E2" location="'Factura de cobro'!A1" tooltip="Seleccione para ir a la hoja de cálculo de factura de cobro." display="Factura de cobro" xr:uid="{00000000-0004-0000-0100-000000000000}"/>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Factura de cobro</vt:lpstr>
      <vt:lpstr>Configuración de la compañía</vt:lpstr>
      <vt:lpstr>NúmeroParaMostrarDeFactura</vt:lpstr>
      <vt:lpstr>'Configuración de la compañía'!Print_Titles</vt:lpstr>
      <vt:lpstr>'Factura de cobro'!Print_Titles</vt:lpstr>
      <vt:lpstr>RegiónDeTítuloDeColumna1..B7.1</vt:lpstr>
      <vt:lpstr>RegiónDeTítuloDeColumna2..D6.1</vt:lpstr>
      <vt:lpstr>RegiónDeTítuloDeFila1..C3</vt:lpstr>
      <vt:lpstr>Título2</vt:lpstr>
      <vt:lpstr>TítuloDeColumna1</vt:lpstr>
      <vt:lpstr>TotalDeFactura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2018-07-04T07:17:37Z</dcterms:created>
  <dcterms:modified xsi:type="dcterms:W3CDTF">2018-07-13T08:01:55Z</dcterms:modified>
</cp:coreProperties>
</file>