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4_FY13_Sep1\12_FromNajing_CAW234\HRV\O15 Excel\Templates\"/>
    </mc:Choice>
  </mc:AlternateContent>
  <bookViews>
    <workbookView xWindow="0" yWindow="0" windowWidth="15360" windowHeight="7755"/>
  </bookViews>
  <sheets>
    <sheet name="Dnevnik trčanja" sheetId="1" r:id="rId1"/>
  </sheets>
  <definedNames>
    <definedName name="_xlnm.Print_Titles" localSheetId="0">'Dnevnik trčanja'!$1:$5</definedName>
  </definedNames>
  <calcPr calcId="152511"/>
</workbook>
</file>

<file path=xl/calcChain.xml><?xml version="1.0" encoding="utf-8"?>
<calcChain xmlns="http://schemas.openxmlformats.org/spreadsheetml/2006/main">
  <c r="D13" i="1" l="1"/>
  <c r="D10" i="1" l="1"/>
  <c r="D11" i="1"/>
  <c r="D12" i="1"/>
  <c r="D14" i="1"/>
  <c r="D15" i="1"/>
  <c r="D16" i="1"/>
  <c r="D17" i="1"/>
  <c r="D18" i="1"/>
  <c r="D19" i="1"/>
  <c r="D20" i="1"/>
  <c r="D21" i="1"/>
  <c r="C10" i="1"/>
  <c r="C11" i="1"/>
  <c r="C12" i="1"/>
  <c r="C13" i="1"/>
  <c r="C14" i="1"/>
  <c r="C15" i="1"/>
  <c r="C16" i="1"/>
  <c r="C17" i="1"/>
  <c r="C18" i="1"/>
  <c r="C19" i="1"/>
  <c r="C20" i="1"/>
  <c r="C21" i="1"/>
  <c r="E27" i="1" l="1"/>
  <c r="E28" i="1"/>
  <c r="E29" i="1"/>
  <c r="E30" i="1"/>
  <c r="E31" i="1"/>
  <c r="E32" i="1"/>
  <c r="E26" i="1"/>
</calcChain>
</file>

<file path=xl/sharedStrings.xml><?xml version="1.0" encoding="utf-8"?>
<sst xmlns="http://schemas.openxmlformats.org/spreadsheetml/2006/main" count="12" uniqueCount="11">
  <si>
    <t>BROJ TRČANJA</t>
  </si>
  <si>
    <t xml:space="preserve"> MJESEC</t>
  </si>
  <si>
    <t xml:space="preserve"> SAŽETAK TRČANJA</t>
  </si>
  <si>
    <t xml:space="preserve"> VAŠ</t>
  </si>
  <si>
    <t xml:space="preserve"> DNEVNIK TRČANJA</t>
  </si>
  <si>
    <t>PODACI</t>
  </si>
  <si>
    <t>VRIJEME</t>
  </si>
  <si>
    <r>
      <t>UKUPNA UDALJENOST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4"/>
        <rFont val="Euphemia"/>
        <family val="2"/>
        <scheme val="minor"/>
      </rPr>
      <t>(milje)</t>
    </r>
  </si>
  <si>
    <r>
      <t>CILJNA UDALJENOST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4"/>
        <rFont val="Euphemia"/>
        <family val="2"/>
        <scheme val="minor"/>
      </rPr>
      <t>(milje)</t>
    </r>
  </si>
  <si>
    <r>
      <t>UDALJENOST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4"/>
        <rFont val="Euphemia"/>
        <family val="2"/>
        <scheme val="minor"/>
      </rPr>
      <t>(milje)</t>
    </r>
  </si>
  <si>
    <r>
      <t>TEMPO</t>
    </r>
    <r>
      <rPr>
        <sz val="7"/>
        <color theme="4"/>
        <rFont val="Euphemia"/>
        <family val="2"/>
        <scheme val="minor"/>
      </rPr>
      <t xml:space="preserve"> (minute)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</si>
</sst>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h]:mm:ss;@"/>
    <numFmt numFmtId="165" formatCode="\ yyyy\ \-\ mmmm"/>
    <numFmt numFmtId="166" formatCode="\ ddd\ \-\ m/d/yyyy"/>
    <numFmt numFmtId="167" formatCode="\ ddd\ \-\ d/m/yyyy/"/>
  </numFmts>
  <fonts count="11" x14ac:knownFonts="1">
    <font>
      <sz val="8"/>
      <color theme="1" tint="0.34998626667073579"/>
      <name val="Euphemia"/>
      <family val="2"/>
      <scheme val="minor"/>
    </font>
    <font>
      <sz val="8"/>
      <color theme="1" tint="0.499984740745262"/>
      <name val="Euphemia"/>
      <family val="2"/>
      <scheme val="minor"/>
    </font>
    <font>
      <sz val="8"/>
      <color theme="1" tint="0.34998626667073579"/>
      <name val="Euphemia"/>
      <family val="2"/>
      <scheme val="minor"/>
    </font>
    <font>
      <sz val="7"/>
      <color theme="1" tint="0.499984740745262"/>
      <name val="Euphemia"/>
      <family val="2"/>
      <scheme val="minor"/>
    </font>
    <font>
      <sz val="18"/>
      <color theme="4"/>
      <name val="Franklin Gothic Medium"/>
      <family val="2"/>
      <scheme val="major"/>
    </font>
    <font>
      <sz val="18"/>
      <color theme="0"/>
      <name val="Franklin Gothic Medium"/>
      <family val="2"/>
      <scheme val="major"/>
    </font>
    <font>
      <sz val="9"/>
      <color theme="4"/>
      <name val="Euphemia"/>
      <family val="2"/>
      <scheme val="minor"/>
    </font>
    <font>
      <sz val="9"/>
      <color theme="1" tint="0.499984740745262"/>
      <name val="Euphemia"/>
      <family val="2"/>
      <scheme val="minor"/>
    </font>
    <font>
      <sz val="25"/>
      <color theme="1" tint="0.24994659260841701"/>
      <name val="Franklin Gothic Medium"/>
      <family val="2"/>
      <scheme val="major"/>
    </font>
    <font>
      <sz val="8"/>
      <color theme="4"/>
      <name val="Euphemia"/>
      <family val="2"/>
      <scheme val="minor"/>
    </font>
    <font>
      <sz val="7"/>
      <color theme="4"/>
      <name val="Euphemi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2"/>
      </right>
      <top/>
      <bottom style="thin">
        <color theme="0" tint="-0.14996795556505021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0" tint="-4.9989318521683403E-2"/>
      </left>
      <right/>
      <top style="thin">
        <color theme="1" tint="0.34998626667073579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2"/>
      </right>
      <top style="thin">
        <color theme="1" tint="0.34998626667073579"/>
      </top>
      <bottom/>
      <diagonal/>
    </border>
    <border>
      <left style="thin">
        <color theme="0" tint="-4.9989318521683403E-2"/>
      </left>
      <right style="thin">
        <color theme="2"/>
      </right>
      <top style="thin">
        <color theme="0" tint="-0.14996795556505021"/>
      </top>
      <bottom/>
      <diagonal/>
    </border>
  </borders>
  <cellStyleXfs count="12">
    <xf numFmtId="0" fontId="0" fillId="0" borderId="0">
      <alignment vertical="center"/>
    </xf>
    <xf numFmtId="0" fontId="4" fillId="0" borderId="0" applyNumberFormat="0" applyFill="0" applyBorder="0" applyProtection="0">
      <alignment horizontal="left" vertical="top"/>
    </xf>
    <xf numFmtId="0" fontId="5" fillId="2" borderId="0" applyNumberFormat="0" applyBorder="0" applyProtection="0">
      <alignment horizontal="left" vertical="top"/>
    </xf>
    <xf numFmtId="166" fontId="1" fillId="0" borderId="0" applyFont="0" applyFill="0" applyBorder="0" applyProtection="0">
      <alignment horizontal="left"/>
    </xf>
    <xf numFmtId="165" fontId="1" fillId="0" borderId="0" applyFont="0" applyFill="0" applyBorder="0" applyProtection="0">
      <alignment horizontal="left"/>
    </xf>
    <xf numFmtId="3" fontId="2" fillId="3" borderId="1" applyProtection="0">
      <alignment horizontal="center"/>
    </xf>
    <xf numFmtId="4" fontId="2" fillId="3" borderId="2" applyProtection="0">
      <alignment horizontal="center"/>
    </xf>
    <xf numFmtId="4" fontId="1" fillId="0" borderId="0" applyFont="0" applyFill="0" applyBorder="0" applyProtection="0">
      <alignment horizontal="center"/>
    </xf>
    <xf numFmtId="164" fontId="1" fillId="0" borderId="0" applyFont="0" applyFill="0" applyBorder="0" applyProtection="0">
      <alignment horizontal="center"/>
    </xf>
    <xf numFmtId="0" fontId="8" fillId="0" borderId="0" applyNumberFormat="0" applyFill="0" applyBorder="0" applyAlignment="0" applyProtection="0"/>
    <xf numFmtId="0" fontId="6" fillId="2" borderId="0" applyNumberFormat="0" applyBorder="0" applyProtection="0">
      <alignment horizontal="left"/>
    </xf>
    <xf numFmtId="0" fontId="7" fillId="0" borderId="0" applyNumberFormat="0" applyFill="0" applyBorder="0" applyAlignment="0" applyProtection="0"/>
  </cellStyleXfs>
  <cellXfs count="22">
    <xf numFmtId="0" fontId="0" fillId="0" borderId="0" xfId="0">
      <alignment vertical="center"/>
    </xf>
    <xf numFmtId="0" fontId="4" fillId="2" borderId="0" xfId="1" applyFill="1">
      <alignment horizontal="left" vertical="top"/>
    </xf>
    <xf numFmtId="0" fontId="5" fillId="2" borderId="0" xfId="2" applyAlignment="1"/>
    <xf numFmtId="0" fontId="5" fillId="2" borderId="0" xfId="2">
      <alignment horizontal="left" vertical="top"/>
    </xf>
    <xf numFmtId="0" fontId="6" fillId="2" borderId="0" xfId="10">
      <alignment horizontal="left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65" fontId="0" fillId="4" borderId="3" xfId="4" applyNumberFormat="1" applyFont="1" applyFill="1" applyBorder="1" applyAlignment="1">
      <alignment horizontal="left"/>
    </xf>
    <xf numFmtId="3" fontId="0" fillId="4" borderId="5" xfId="5" applyNumberFormat="1" applyFont="1" applyFill="1" applyBorder="1" applyAlignment="1">
      <alignment horizontal="center"/>
    </xf>
    <xf numFmtId="4" fontId="0" fillId="4" borderId="5" xfId="6" applyNumberFormat="1" applyFont="1" applyFill="1" applyBorder="1" applyAlignment="1">
      <alignment horizontal="center"/>
    </xf>
    <xf numFmtId="4" fontId="0" fillId="4" borderId="5" xfId="7" applyNumberFormat="1" applyFont="1" applyFill="1" applyBorder="1" applyAlignment="1">
      <alignment horizontal="center"/>
    </xf>
    <xf numFmtId="165" fontId="0" fillId="4" borderId="6" xfId="4" applyNumberFormat="1" applyFont="1" applyFill="1" applyBorder="1" applyAlignment="1">
      <alignment horizontal="left"/>
    </xf>
    <xf numFmtId="3" fontId="0" fillId="4" borderId="7" xfId="5" applyNumberFormat="1" applyFont="1" applyFill="1" applyBorder="1" applyAlignment="1">
      <alignment horizontal="center"/>
    </xf>
    <xf numFmtId="4" fontId="0" fillId="4" borderId="7" xfId="6" applyNumberFormat="1" applyFont="1" applyFill="1" applyBorder="1" applyAlignment="1">
      <alignment horizontal="center"/>
    </xf>
    <xf numFmtId="4" fontId="0" fillId="4" borderId="7" xfId="7" applyNumberFormat="1" applyFont="1" applyFill="1" applyBorder="1" applyAlignment="1">
      <alignment horizontal="center"/>
    </xf>
    <xf numFmtId="164" fontId="0" fillId="4" borderId="5" xfId="8" applyNumberFormat="1" applyFont="1" applyFill="1" applyBorder="1" applyAlignment="1">
      <alignment horizontal="center"/>
    </xf>
    <xf numFmtId="4" fontId="0" fillId="3" borderId="8" xfId="6" applyNumberFormat="1" applyFont="1" applyFill="1" applyBorder="1" applyAlignment="1">
      <alignment horizontal="center"/>
    </xf>
    <xf numFmtId="164" fontId="0" fillId="4" borderId="7" xfId="8" applyNumberFormat="1" applyFont="1" applyFill="1" applyBorder="1" applyAlignment="1">
      <alignment horizontal="center"/>
    </xf>
    <xf numFmtId="4" fontId="0" fillId="3" borderId="9" xfId="6" applyNumberFormat="1" applyFont="1" applyFill="1" applyBorder="1" applyAlignment="1">
      <alignment horizontal="center"/>
    </xf>
    <xf numFmtId="167" fontId="0" fillId="4" borderId="3" xfId="3" applyNumberFormat="1" applyFont="1" applyFill="1" applyBorder="1" applyAlignment="1">
      <alignment horizontal="left"/>
    </xf>
    <xf numFmtId="167" fontId="0" fillId="4" borderId="6" xfId="3" applyNumberFormat="1" applyFont="1" applyFill="1" applyBorder="1" applyAlignment="1">
      <alignment horizontal="left"/>
    </xf>
    <xf numFmtId="0" fontId="5" fillId="2" borderId="0" xfId="2">
      <alignment horizontal="left" vertical="top"/>
    </xf>
  </cellXfs>
  <cellStyles count="12">
    <cellStyle name="Broj trčanja" xfId="5"/>
    <cellStyle name="Datumi" xfId="3"/>
    <cellStyle name="Mjeseci" xfId="4"/>
    <cellStyle name="Naslov" xfId="9" builtinId="15" customBuiltin="1"/>
    <cellStyle name="Naslov 1" xfId="1" builtinId="16" customBuiltin="1"/>
    <cellStyle name="Naslov 2" xfId="2" builtinId="17" customBuiltin="1"/>
    <cellStyle name="Naslov 3" xfId="10" builtinId="18" customBuiltin="1"/>
    <cellStyle name="Naslov 4" xfId="11" builtinId="19" customBuiltin="1"/>
    <cellStyle name="Normalno" xfId="0" builtinId="0" customBuiltin="1"/>
    <cellStyle name="Udaljenost / cilj" xfId="7"/>
    <cellStyle name="Ukupna udaljenost / brzina" xfId="6"/>
    <cellStyle name="Vrijeme" xfId="8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Euphemia"/>
        <scheme val="minor"/>
      </font>
      <numFmt numFmtId="4" formatCode="#,##0.0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2"/>
        </right>
        <top style="thin">
          <color theme="0" tint="-0.149967955565050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Euphemia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4.9989318521683403E-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Euphemia"/>
        <scheme val="minor"/>
      </font>
      <numFmt numFmtId="164" formatCode="[h]:mm:ss;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4.9989318521683403E-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Euphemia"/>
        <scheme val="minor"/>
      </font>
      <numFmt numFmtId="167" formatCode="\ ddd\ \-\ d/m/yyyy/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/>
        <vertical/>
        <horizontal/>
      </border>
    </dxf>
    <dxf>
      <border outline="0">
        <top style="thin">
          <color theme="1" tint="0.34998626667073579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/>
        <name val="Euphemia"/>
        <scheme val="minor"/>
      </font>
      <fill>
        <patternFill patternType="solid">
          <fgColor indexed="64"/>
          <bgColor theme="1" tint="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Euphemia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4.9989318521683403E-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Euphemia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4.9989318521683403E-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Euphemia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4.9989318521683403E-2"/>
        </left>
        <right/>
        <top style="thin">
          <color theme="0" tint="-4.9989318521683403E-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Euphemia"/>
        <scheme val="minor"/>
      </font>
      <numFmt numFmtId="165" formatCode="\ yyyy\ \-\ mmmm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0" tint="-4.9989318521683403E-2"/>
        </top>
        <bottom/>
        <vertical/>
        <horizontal/>
      </border>
    </dxf>
    <dxf>
      <border outline="0">
        <top style="thin">
          <color theme="1" tint="0.34998626667073579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4"/>
        <name val="Euphemia"/>
        <scheme val="minor"/>
      </font>
      <fill>
        <patternFill patternType="solid">
          <fgColor indexed="64"/>
          <bgColor theme="1" tint="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34998626667073579"/>
        </left>
        <right style="thin">
          <color theme="1" tint="0.34998626667073579"/>
        </right>
        <top/>
        <bottom/>
      </border>
    </dxf>
    <dxf>
      <font>
        <color theme="4"/>
      </font>
      <fill>
        <patternFill>
          <bgColor theme="1" tint="0.24994659260841701"/>
        </patternFill>
      </fill>
      <border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</border>
    </dxf>
    <dxf>
      <fill>
        <patternFill>
          <bgColor theme="0"/>
        </patternFill>
      </fill>
      <border>
        <bottom style="thin">
          <color theme="0" tint="-0.14996795556505021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1" defaultTableStyle="Custom Table Style" defaultPivotStyle="PivotStyleLight16">
    <tableStyle name="Custom Table Style" pivot="0" count="2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70642399208292"/>
          <c:y val="0.1969942901874108"/>
          <c:w val="0.73021707327567664"/>
          <c:h val="0.50863514351727701"/>
        </c:manualLayout>
      </c:layout>
      <c:barChart>
        <c:barDir val="col"/>
        <c:grouping val="clustered"/>
        <c:varyColors val="0"/>
        <c:ser>
          <c:idx val="0"/>
          <c:order val="0"/>
          <c:tx>
            <c:v>Ukupna pretrčana udaljenost</c:v>
          </c:tx>
          <c:spPr>
            <a:solidFill>
              <a:schemeClr val="accent1"/>
            </a:solidFill>
          </c:spPr>
          <c:invertIfNegative val="0"/>
          <c:dLbls>
            <c:delete val="1"/>
          </c:dLbls>
          <c:cat>
            <c:numRef>
              <c:f>'Dnevnik trčanja'!$B$10:$B$21</c:f>
              <c:numCache>
                <c:formatCode>\ yyyy\ \-\ mmmm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'Dnevnik trčanja'!$D$10:$D$21</c:f>
              <c:numCache>
                <c:formatCode>#,##0.00</c:formatCode>
                <c:ptCount val="12"/>
                <c:pt idx="0">
                  <c:v>6.5500000000000007</c:v>
                </c:pt>
                <c:pt idx="1">
                  <c:v>2.2000000000000002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5082064"/>
        <c:axId val="95082624"/>
      </c:barChart>
      <c:lineChart>
        <c:grouping val="standard"/>
        <c:varyColors val="0"/>
        <c:ser>
          <c:idx val="1"/>
          <c:order val="1"/>
          <c:tx>
            <c:v>Ciljna udaljenost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'Dnevnik trčanja'!$B$10:$B$21</c:f>
              <c:numCache>
                <c:formatCode>\ yyyy\ \-\ mmmm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'Dnevnik trčanja'!$E$10:$E$21</c:f>
              <c:numCache>
                <c:formatCode>#,##0.00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9.5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82064"/>
        <c:axId val="95082624"/>
      </c:lineChart>
      <c:dateAx>
        <c:axId val="9508206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r-Latn-RS"/>
          </a:p>
        </c:txPr>
        <c:crossAx val="95082624"/>
        <c:crosses val="autoZero"/>
        <c:auto val="1"/>
        <c:lblOffset val="100"/>
        <c:baseTimeUnit val="months"/>
      </c:dateAx>
      <c:valAx>
        <c:axId val="95082624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r-Latn-RS"/>
          </a:p>
        </c:txPr>
        <c:crossAx val="95082064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3175816564596091"/>
          <c:y val="0.83591205790122269"/>
          <c:w val="0.57352070574511516"/>
          <c:h val="7.0540089222593305E-2"/>
        </c:manualLayout>
      </c:layout>
      <c:overlay val="0"/>
      <c:txPr>
        <a:bodyPr/>
        <a:lstStyle/>
        <a:p>
          <a:pPr>
            <a:defRPr sz="80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484818496048649"/>
          <c:y val="0.24105099285189971"/>
          <c:w val="0.68692952827617859"/>
          <c:h val="0.49764111335928218"/>
        </c:manualLayout>
      </c:layout>
      <c:barChart>
        <c:barDir val="col"/>
        <c:grouping val="clustered"/>
        <c:varyColors val="0"/>
        <c:ser>
          <c:idx val="1"/>
          <c:order val="1"/>
          <c:tx>
            <c:v>Tempo (minute)</c:v>
          </c:tx>
          <c:spPr>
            <a:solidFill>
              <a:schemeClr val="accent1"/>
            </a:solidFill>
          </c:spPr>
          <c:invertIfNegative val="0"/>
          <c:cat>
            <c:numRef>
              <c:f>'Dnevnik trčanja'!$B$26:$B$32</c:f>
              <c:numCache>
                <c:formatCode>\ ddd\ \-\ d/m/yyyy/</c:formatCode>
                <c:ptCount val="7"/>
                <c:pt idx="0">
                  <c:v>40909</c:v>
                </c:pt>
                <c:pt idx="1">
                  <c:v>40911</c:v>
                </c:pt>
                <c:pt idx="2">
                  <c:v>40913</c:v>
                </c:pt>
                <c:pt idx="3">
                  <c:v>40916</c:v>
                </c:pt>
                <c:pt idx="4">
                  <c:v>40917</c:v>
                </c:pt>
                <c:pt idx="5">
                  <c:v>40940</c:v>
                </c:pt>
                <c:pt idx="6">
                  <c:v>40942</c:v>
                </c:pt>
              </c:numCache>
            </c:numRef>
          </c:cat>
          <c:val>
            <c:numRef>
              <c:f>'Dnevnik trčanja'!$E$26:$E$32</c:f>
              <c:numCache>
                <c:formatCode>#,##0.00</c:formatCode>
                <c:ptCount val="7"/>
                <c:pt idx="0">
                  <c:v>8.3333333333333339</c:v>
                </c:pt>
                <c:pt idx="1">
                  <c:v>8.8888888888888875</c:v>
                </c:pt>
                <c:pt idx="2">
                  <c:v>9.6551724137931032</c:v>
                </c:pt>
                <c:pt idx="3">
                  <c:v>8.9655172413793114</c:v>
                </c:pt>
                <c:pt idx="4">
                  <c:v>9.0909090909090899</c:v>
                </c:pt>
                <c:pt idx="5">
                  <c:v>8.1818181818181817</c:v>
                </c:pt>
                <c:pt idx="6">
                  <c:v>7.2727272727272725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29"/>
        <c:axId val="95085424"/>
        <c:axId val="95085984"/>
      </c:barChart>
      <c:lineChart>
        <c:grouping val="standard"/>
        <c:varyColors val="0"/>
        <c:ser>
          <c:idx val="0"/>
          <c:order val="0"/>
          <c:tx>
            <c:v>Udaljenost (milje)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cat>
            <c:numRef>
              <c:f>'Dnevnik trčanja'!$B$26:$B$32</c:f>
              <c:numCache>
                <c:formatCode>\ ddd\ \-\ d/m/yyyy/</c:formatCode>
                <c:ptCount val="7"/>
                <c:pt idx="0">
                  <c:v>40909</c:v>
                </c:pt>
                <c:pt idx="1">
                  <c:v>40911</c:v>
                </c:pt>
                <c:pt idx="2">
                  <c:v>40913</c:v>
                </c:pt>
                <c:pt idx="3">
                  <c:v>40916</c:v>
                </c:pt>
                <c:pt idx="4">
                  <c:v>40917</c:v>
                </c:pt>
                <c:pt idx="5">
                  <c:v>40940</c:v>
                </c:pt>
                <c:pt idx="6">
                  <c:v>40942</c:v>
                </c:pt>
              </c:numCache>
            </c:numRef>
          </c:cat>
          <c:val>
            <c:numRef>
              <c:f>'Dnevnik trčanja'!$D$26:$D$32</c:f>
              <c:numCache>
                <c:formatCode>#,##0.00</c:formatCode>
                <c:ptCount val="7"/>
                <c:pt idx="0">
                  <c:v>1.2</c:v>
                </c:pt>
                <c:pt idx="1">
                  <c:v>1.35</c:v>
                </c:pt>
                <c:pt idx="2">
                  <c:v>1.45</c:v>
                </c:pt>
                <c:pt idx="3">
                  <c:v>1.45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87104"/>
        <c:axId val="95086544"/>
      </c:lineChart>
      <c:dateAx>
        <c:axId val="9508542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r-Latn-RS"/>
          </a:p>
        </c:txPr>
        <c:crossAx val="95085984"/>
        <c:crosses val="autoZero"/>
        <c:auto val="1"/>
        <c:lblOffset val="100"/>
        <c:baseTimeUnit val="days"/>
        <c:majorUnit val="1"/>
        <c:majorTimeUnit val="months"/>
      </c:dateAx>
      <c:valAx>
        <c:axId val="95085984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r-Latn-RS"/>
          </a:p>
        </c:txPr>
        <c:crossAx val="95085424"/>
        <c:crosses val="autoZero"/>
        <c:crossBetween val="between"/>
      </c:valAx>
      <c:valAx>
        <c:axId val="9508654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r-Latn-RS"/>
          </a:p>
        </c:txPr>
        <c:crossAx val="95087104"/>
        <c:crosses val="max"/>
        <c:crossBetween val="between"/>
      </c:valAx>
      <c:dateAx>
        <c:axId val="95087104"/>
        <c:scaling>
          <c:orientation val="minMax"/>
        </c:scaling>
        <c:delete val="1"/>
        <c:axPos val="b"/>
        <c:numFmt formatCode="\ ddd\ \-\ d/m/yyyy/" sourceLinked="1"/>
        <c:majorTickMark val="out"/>
        <c:minorTickMark val="none"/>
        <c:tickLblPos val="nextTo"/>
        <c:crossAx val="95086544"/>
        <c:crosses val="autoZero"/>
        <c:auto val="1"/>
        <c:lblOffset val="100"/>
        <c:baseTimeUnit val="days"/>
      </c:dateAx>
      <c:spPr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27859207148286791"/>
          <c:y val="0.83916063317162759"/>
          <c:w val="0.44281585703426418"/>
          <c:h val="7.0540089222593305E-2"/>
        </c:manualLayout>
      </c:layout>
      <c:overlay val="0"/>
      <c:txPr>
        <a:bodyPr/>
        <a:lstStyle/>
        <a:p>
          <a:pPr>
            <a:defRPr sz="110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</xdr:colOff>
      <xdr:row>19</xdr:row>
      <xdr:rowOff>166686</xdr:rowOff>
    </xdr:from>
    <xdr:to>
      <xdr:col>14</xdr:col>
      <xdr:colOff>461962</xdr:colOff>
      <xdr:row>32</xdr:row>
      <xdr:rowOff>0</xdr:rowOff>
    </xdr:to>
    <xdr:graphicFrame macro="">
      <xdr:nvGraphicFramePr>
        <xdr:cNvPr id="5" name="Grafikon ukupne udaljenosti" descr="Mixed column and line chart showing total distance ran compared to distance goal." title="Grafikon ukupne udaljenosti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171445</xdr:colOff>
      <xdr:row>0</xdr:row>
      <xdr:rowOff>152400</xdr:rowOff>
    </xdr:from>
    <xdr:to>
      <xdr:col>14</xdr:col>
      <xdr:colOff>457199</xdr:colOff>
      <xdr:row>4</xdr:row>
      <xdr:rowOff>161925</xdr:rowOff>
    </xdr:to>
    <xdr:sp macro="" textlink="">
      <xdr:nvSpPr>
        <xdr:cNvPr id="4" name="Slika naslova" descr="Rounded rectangle with a gradient fill." title="Running Zapisnik (title)"/>
        <xdr:cNvSpPr/>
      </xdr:nvSpPr>
      <xdr:spPr>
        <a:xfrm>
          <a:off x="171445" y="152400"/>
          <a:ext cx="11782429" cy="695325"/>
        </a:xfrm>
        <a:prstGeom prst="round2SameRect">
          <a:avLst/>
        </a:prstGeom>
        <a:gradFill>
          <a:gsLst>
            <a:gs pos="0">
              <a:schemeClr val="accent1"/>
            </a:gs>
            <a:gs pos="100000">
              <a:schemeClr val="accent1">
                <a:lumMod val="60000"/>
                <a:lumOff val="40000"/>
              </a:schemeClr>
            </a:gs>
          </a:gsLst>
        </a:gradFill>
        <a:ln>
          <a:noFill/>
        </a:ln>
        <a:effectLst>
          <a:outerShdw blurRad="38100" dist="25400" dir="16200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8700000"/>
          </a:lightRig>
        </a:scene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64008" tIns="0" rIns="0" bIns="0" rtlCol="0" anchor="ctr"/>
        <a:lstStyle/>
        <a:p>
          <a:pPr algn="l"/>
          <a:r>
            <a:rPr lang="en-US" sz="250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DNEVNIK TRČANJA</a:t>
          </a:r>
        </a:p>
      </xdr:txBody>
    </xdr:sp>
    <xdr:clientData/>
  </xdr:twoCellAnchor>
  <xdr:twoCellAnchor>
    <xdr:from>
      <xdr:col>5</xdr:col>
      <xdr:colOff>33337</xdr:colOff>
      <xdr:row>5</xdr:row>
      <xdr:rowOff>5308</xdr:rowOff>
    </xdr:from>
    <xdr:to>
      <xdr:col>14</xdr:col>
      <xdr:colOff>461962</xdr:colOff>
      <xdr:row>19</xdr:row>
      <xdr:rowOff>171449</xdr:rowOff>
    </xdr:to>
    <xdr:graphicFrame macro="">
      <xdr:nvGraphicFramePr>
        <xdr:cNvPr id="8" name="Grafikon udaljenosti i tempa" descr="Mixed column and line chart showing pace in minutes compared to distance in miles." title="Running distance and Pace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781050</xdr:colOff>
      <xdr:row>4</xdr:row>
      <xdr:rowOff>161925</xdr:rowOff>
    </xdr:from>
    <xdr:to>
      <xdr:col>4</xdr:col>
      <xdr:colOff>1743075</xdr:colOff>
      <xdr:row>7</xdr:row>
      <xdr:rowOff>276225</xdr:rowOff>
    </xdr:to>
    <xdr:sp macro="" textlink="">
      <xdr:nvSpPr>
        <xdr:cNvPr id="2" name="Savjet za sažetak trčanja" descr="Enter the Month and Distance goal in the Running SAŽETAK. The Number of Runs and Total Distance will be calculated automatically as you add entries to the Running Zapisnik." title="Savjet za sažetak trčanja"/>
        <xdr:cNvSpPr txBox="1"/>
      </xdr:nvSpPr>
      <xdr:spPr>
        <a:xfrm>
          <a:off x="3590925" y="847725"/>
          <a:ext cx="2809875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spc="10" baseline="0">
              <a:solidFill>
                <a:schemeClr val="bg1"/>
              </a:solidFill>
            </a:rPr>
            <a:t>U sažetak trčanja unesite mjesec i ciljnu udaljenost. Broj trčanja i ukupna udaljenost izračunat će se automatski kako budete dodavali unose u dnevnik trčanja.</a:t>
          </a:r>
        </a:p>
      </xdr:txBody>
    </xdr:sp>
    <xdr:clientData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0.01601</cdr:y>
    </cdr:from>
    <cdr:to>
      <cdr:x>1</cdr:x>
      <cdr:y>0.1322</cdr:y>
    </cdr:to>
    <cdr:sp macro="" textlink="">
      <cdr:nvSpPr>
        <cdr:cNvPr id="2" name="TextBox 2" descr="&quot;&quot;" title="Ukupna udaljenost (naslov)"/>
        <cdr:cNvSpPr txBox="1"/>
      </cdr:nvSpPr>
      <cdr:spPr>
        <a:xfrm xmlns:a="http://schemas.openxmlformats.org/drawingml/2006/main">
          <a:off x="0" y="47286"/>
          <a:ext cx="5577840" cy="3431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UKUPNA UDALJENOST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0.0645</cdr:y>
    </cdr:from>
    <cdr:to>
      <cdr:x>1</cdr:x>
      <cdr:y>0.18069</cdr:y>
    </cdr:to>
    <cdr:sp macro="" textlink="">
      <cdr:nvSpPr>
        <cdr:cNvPr id="2" name="TextBox 2" descr="&quot;&quot;" title="Pretrčana udaljenost i tempo trčanja (naslov)"/>
        <cdr:cNvSpPr txBox="1"/>
      </cdr:nvSpPr>
      <cdr:spPr>
        <a:xfrm xmlns:a="http://schemas.openxmlformats.org/drawingml/2006/main">
          <a:off x="0" y="190500"/>
          <a:ext cx="5577840" cy="3431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TRČANJE</a:t>
          </a:r>
          <a:r>
            <a:rPr lang="en-US" sz="1700" b="0" baseline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 UDALJENOST I TEMPO</a:t>
          </a:r>
          <a:endParaRPr lang="en-US" sz="1700" b="0">
            <a:solidFill>
              <a:schemeClr val="tx1">
                <a:lumMod val="75000"/>
                <a:lumOff val="25000"/>
              </a:schemeClr>
            </a:solidFill>
            <a:latin typeface="+mj-lt"/>
          </a:endParaRPr>
        </a:p>
      </cdr:txBody>
    </cdr:sp>
  </cdr:relSizeAnchor>
</c:userShapes>
</file>

<file path=xl/tables/table1.xml><?xml version="1.0" encoding="utf-8"?>
<table xmlns="http://schemas.openxmlformats.org/spreadsheetml/2006/main" id="2" name="SAŽETAK" displayName="SAŽETAK" ref="B9:E21" totalsRowShown="0" headerRowDxfId="11" tableBorderDxfId="10">
  <autoFilter ref="B9:E21"/>
  <tableColumns count="4">
    <tableColumn id="1" name=" MJESEC" dataDxfId="9"/>
    <tableColumn id="2" name="BROJ TRČANJA" dataDxfId="8">
      <calculatedColumnFormula>IFERROR(SUMPRODUCT( (MONTH('Dnevnik trčanja'!$B$26:$B$32)=MONTH('Dnevnik trčanja'!$B10))*(YEAR('Dnevnik trčanja'!$B$26:$B$32)=YEAR('Dnevnik trčanja'!$B10)) ),"Provjerite unos datuma")</calculatedColumnFormula>
    </tableColumn>
    <tableColumn id="3" name="UKUPNA UDALJENOST (milje)" dataDxfId="7">
      <calculatedColumnFormula>IFERROR(SUMPRODUCT( (MONTH('Dnevnik trčanja'!$B$26:$B$32)=MONTH('Dnevnik trčanja'!$B10))*(YEAR('Dnevnik trčanja'!$B$26:$B$32)=YEAR('Dnevnik trčanja'!$B10)),'Dnevnik trčanja'!$D$26:$D$32 ),"Provjerite unos datuma")</calculatedColumnFormula>
    </tableColumn>
    <tableColumn id="4" name="CILJNA UDALJENOST (milje)" dataDxfId="6"/>
  </tableColumns>
  <tableStyleInfo name="Custom Table Style" showFirstColumn="0" showLastColumn="0" showRowStripes="1" showColumnStripes="0"/>
</table>
</file>

<file path=xl/tables/table2.xml><?xml version="1.0" encoding="utf-8"?>
<table xmlns="http://schemas.openxmlformats.org/spreadsheetml/2006/main" id="3" name="Zapisnik" displayName="Zapisnik" ref="B25:E32" totalsRowShown="0" headerRowDxfId="5" tableBorderDxfId="4">
  <autoFilter ref="B25:E32"/>
  <tableColumns count="4">
    <tableColumn id="1" name="PODACI" dataDxfId="3"/>
    <tableColumn id="2" name="VRIJEME" dataDxfId="2"/>
    <tableColumn id="3" name="UDALJENOST (milje)" dataDxfId="1"/>
    <tableColumn id="4" name="TEMPO (minute)" dataDxfId="0">
      <calculatedColumnFormula>IFERROR(MINUTE('Dnevnik trčanja'!$C26)/'Dnevnik trčanja'!$D26,0)</calculatedColumnFormula>
    </tableColumn>
  </tableColumns>
  <tableStyleInfo name="Custom Table Style" showFirstColumn="0" showLastColumn="0" showRowStripes="1" showColumnStripes="0"/>
</table>
</file>

<file path=xl/theme/theme1.xml><?xml version="1.0" encoding="utf-8"?>
<a:theme xmlns:a="http://schemas.openxmlformats.org/drawingml/2006/main" name="Running Zapisnik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alorie Amoritization Schedule">
    <a:dk1>
      <a:sysClr val="windowText" lastClr="000000"/>
    </a:dk1>
    <a:lt1>
      <a:sysClr val="window" lastClr="FFFFFF"/>
    </a:lt1>
    <a:dk2>
      <a:srgbClr val="404040"/>
    </a:dk2>
    <a:lt2>
      <a:srgbClr val="F2F2F2"/>
    </a:lt2>
    <a:accent1>
      <a:srgbClr val="F8C400"/>
    </a:accent1>
    <a:accent2>
      <a:srgbClr val="3E9FE6"/>
    </a:accent2>
    <a:accent3>
      <a:srgbClr val="FA9029"/>
    </a:accent3>
    <a:accent4>
      <a:srgbClr val="7CBC42"/>
    </a:accent4>
    <a:accent5>
      <a:srgbClr val="EB4E47"/>
    </a:accent5>
    <a:accent6>
      <a:srgbClr val="9560B4"/>
    </a:accent6>
    <a:hlink>
      <a:srgbClr val="3F9FE6"/>
    </a:hlink>
    <a:folHlink>
      <a:srgbClr val="9560B4"/>
    </a:folHlink>
  </a:clrScheme>
  <a:fontScheme name="Calorie Amoritization Schedule">
    <a:majorFont>
      <a:latin typeface="Franklin Gothic Medium"/>
      <a:ea typeface=""/>
      <a:cs typeface=""/>
    </a:majorFont>
    <a:minorFont>
      <a:latin typeface="Euphemia"/>
      <a:ea typeface=""/>
      <a:cs typeface=""/>
    </a:minorFont>
  </a:fontScheme>
  <a:fmtScheme name="Foundry">
    <a:fillStyleLst>
      <a:solidFill>
        <a:schemeClr val="phClr"/>
      </a:solidFill>
      <a:gradFill rotWithShape="1">
        <a:gsLst>
          <a:gs pos="0">
            <a:schemeClr val="phClr">
              <a:tint val="70000"/>
              <a:satMod val="180000"/>
            </a:schemeClr>
          </a:gs>
          <a:gs pos="62000">
            <a:schemeClr val="phClr">
              <a:tint val="30000"/>
              <a:satMod val="180000"/>
            </a:schemeClr>
          </a:gs>
          <a:gs pos="100000">
            <a:schemeClr val="phClr">
              <a:tint val="22000"/>
              <a:satMod val="180000"/>
            </a:schemeClr>
          </a:gs>
        </a:gsLst>
        <a:lin ang="16200000" scaled="0"/>
      </a:gradFill>
      <a:gradFill rotWithShape="1">
        <a:gsLst>
          <a:gs pos="0">
            <a:schemeClr val="phClr">
              <a:shade val="58000"/>
              <a:satMod val="150000"/>
            </a:schemeClr>
          </a:gs>
          <a:gs pos="72000">
            <a:schemeClr val="phClr">
              <a:tint val="90000"/>
              <a:satMod val="135000"/>
            </a:schemeClr>
          </a:gs>
          <a:gs pos="100000">
            <a:schemeClr val="phClr">
              <a:tint val="80000"/>
              <a:satMod val="15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80000"/>
          </a:schemeClr>
        </a:solidFill>
        <a:prstDash val="solid"/>
      </a:ln>
      <a:ln w="381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  <a:scene3d>
          <a:camera prst="orthographicFront" fov="0">
            <a:rot lat="0" lon="0" rev="0"/>
          </a:camera>
          <a:lightRig rig="soft" dir="tl">
            <a:rot lat="0" lon="0" rev="20000000"/>
          </a:lightRig>
        </a:scene3d>
        <a:sp3d prstMaterial="matte">
          <a:bevelT w="63500" h="63500" prst="coolSlant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6:E32"/>
  <sheetViews>
    <sheetView showGridLines="0" tabSelected="1" zoomScaleNormal="100" workbookViewId="0"/>
  </sheetViews>
  <sheetFormatPr defaultRowHeight="13.5" x14ac:dyDescent="0.3"/>
  <cols>
    <col min="1" max="1" width="3" customWidth="1"/>
    <col min="2" max="2" width="21.5" customWidth="1"/>
    <col min="3" max="3" width="24.6640625" customWidth="1"/>
    <col min="4" max="4" width="32.33203125" bestFit="1" customWidth="1"/>
    <col min="5" max="5" width="31.1640625" bestFit="1" customWidth="1"/>
    <col min="6" max="14" width="9.83203125" customWidth="1"/>
    <col min="15" max="15" width="9.5" customWidth="1"/>
    <col min="16" max="16" width="3" customWidth="1"/>
  </cols>
  <sheetData>
    <row r="6" spans="2:5" ht="14.25" customHeight="1" x14ac:dyDescent="0.4">
      <c r="B6" s="2"/>
      <c r="C6" s="2"/>
      <c r="D6" s="2"/>
      <c r="E6" s="2"/>
    </row>
    <row r="7" spans="2:5" ht="19.5" customHeight="1" x14ac:dyDescent="0.3">
      <c r="B7" s="4" t="s">
        <v>3</v>
      </c>
      <c r="C7" s="1"/>
      <c r="D7" s="1"/>
      <c r="E7" s="1"/>
    </row>
    <row r="8" spans="2:5" ht="24" customHeight="1" x14ac:dyDescent="0.3">
      <c r="B8" s="3" t="s">
        <v>2</v>
      </c>
      <c r="C8" s="1"/>
      <c r="D8" s="1"/>
      <c r="E8" s="1"/>
    </row>
    <row r="9" spans="2:5" ht="19.5" customHeight="1" x14ac:dyDescent="0.3">
      <c r="B9" s="5" t="s">
        <v>1</v>
      </c>
      <c r="C9" s="6" t="s">
        <v>0</v>
      </c>
      <c r="D9" s="6" t="s">
        <v>7</v>
      </c>
      <c r="E9" s="6" t="s">
        <v>8</v>
      </c>
    </row>
    <row r="10" spans="2:5" x14ac:dyDescent="0.3">
      <c r="B10" s="7">
        <v>40909</v>
      </c>
      <c r="C10" s="8">
        <f>IFERROR(SUMPRODUCT( (MONTH('Dnevnik trčanja'!$B$26:$B$32)=MONTH('Dnevnik trčanja'!$B10))*(YEAR('Dnevnik trčanja'!$B$26:$B$32)=YEAR('Dnevnik trčanja'!$B10)) ),"Provjerite unos datuma")</f>
        <v>5</v>
      </c>
      <c r="D10" s="9">
        <f>IFERROR(SUMPRODUCT( (MONTH('Dnevnik trčanja'!$B$26:$B$32)=MONTH('Dnevnik trčanja'!$B10))*(YEAR('Dnevnik trčanja'!$B$26:$B$32)=YEAR('Dnevnik trčanja'!$B10)),'Dnevnik trčanja'!$D$26:$D$32 ),"Provjerite unos datuma")</f>
        <v>6.5500000000000007</v>
      </c>
      <c r="E10" s="10">
        <v>6</v>
      </c>
    </row>
    <row r="11" spans="2:5" x14ac:dyDescent="0.3">
      <c r="B11" s="11">
        <v>40940</v>
      </c>
      <c r="C11" s="12">
        <f>IFERROR(SUMPRODUCT( (MONTH('Dnevnik trčanja'!$B$26:$B$32)=MONTH('Dnevnik trčanja'!$B11))*(YEAR('Dnevnik trčanja'!$B$26:$B$32)=YEAR('Dnevnik trčanja'!$B11)) ),"Provjerite unos datuma")</f>
        <v>2</v>
      </c>
      <c r="D11" s="13">
        <f>IFERROR(SUMPRODUCT( (MONTH('Dnevnik trčanja'!$B$26:$B$32)=MONTH('Dnevnik trčanja'!$B11))*(YEAR('Dnevnik trčanja'!$B$26:$B$32)=YEAR('Dnevnik trčanja'!$B11)),'Dnevnik trčanja'!$D$26:$D$32 ),"Provjerite unos datuma")</f>
        <v>2.2000000000000002</v>
      </c>
      <c r="E11" s="14">
        <v>5</v>
      </c>
    </row>
    <row r="12" spans="2:5" x14ac:dyDescent="0.3">
      <c r="B12" s="11">
        <v>40969</v>
      </c>
      <c r="C12" s="12">
        <f>IFERROR(SUMPRODUCT( (MONTH('Dnevnik trčanja'!$B$26:$B$32)=MONTH('Dnevnik trčanja'!$B12))*(YEAR('Dnevnik trčanja'!$B$26:$B$32)=YEAR('Dnevnik trčanja'!$B12)) ),"Provjerite unos datuma")</f>
        <v>0</v>
      </c>
      <c r="D12" s="13">
        <f>IFERROR(SUMPRODUCT( (MONTH('Dnevnik trčanja'!$B$26:$B$32)=MONTH('Dnevnik trčanja'!$B12))*(YEAR('Dnevnik trčanja'!$B$26:$B$32)=YEAR('Dnevnik trčanja'!$B12)),'Dnevnik trčanja'!$D$26:$D$32 ),"Provjerite unos datuma")</f>
        <v>0</v>
      </c>
      <c r="E12" s="14">
        <v>6</v>
      </c>
    </row>
    <row r="13" spans="2:5" x14ac:dyDescent="0.3">
      <c r="B13" s="11">
        <v>41000</v>
      </c>
      <c r="C13" s="12">
        <f>IFERROR(SUMPRODUCT( (MONTH('Dnevnik trčanja'!$B$26:$B$32)=MONTH('Dnevnik trčanja'!$B13))*(YEAR('Dnevnik trčanja'!$B$26:$B$32)=YEAR('Dnevnik trčanja'!$B13)) ),"Provjerite unos datuma")</f>
        <v>0</v>
      </c>
      <c r="D13" s="13">
        <f>IFERROR(SUMPRODUCT( (MONTH('Dnevnik trčanja'!$B$26:$B$32)=MONTH('Dnevnik trčanja'!$B13))*(YEAR('Dnevnik trčanja'!$B$26:$B$32)=YEAR('Dnevnik trčanja'!$B13)),'Dnevnik trčanja'!$D$26:$D$32 ),"Provjerite unos datuma")</f>
        <v>0</v>
      </c>
      <c r="E13" s="14">
        <v>7</v>
      </c>
    </row>
    <row r="14" spans="2:5" x14ac:dyDescent="0.3">
      <c r="B14" s="11">
        <v>41030</v>
      </c>
      <c r="C14" s="12">
        <f>IFERROR(SUMPRODUCT( (MONTH('Dnevnik trčanja'!$B$26:$B$32)=MONTH('Dnevnik trčanja'!$B14))*(YEAR('Dnevnik trčanja'!$B$26:$B$32)=YEAR('Dnevnik trčanja'!$B14)) ),"Provjerite unos datuma")</f>
        <v>0</v>
      </c>
      <c r="D14" s="13">
        <f>IFERROR(SUMPRODUCT( (MONTH('Dnevnik trčanja'!$B$26:$B$32)=MONTH('Dnevnik trčanja'!$B14))*(YEAR('Dnevnik trčanja'!$B$26:$B$32)=YEAR('Dnevnik trčanja'!$B14)),'Dnevnik trčanja'!$D$26:$D$32 ),"Provjerite unos datuma")</f>
        <v>0</v>
      </c>
      <c r="E14" s="14">
        <v>8</v>
      </c>
    </row>
    <row r="15" spans="2:5" x14ac:dyDescent="0.3">
      <c r="B15" s="11">
        <v>41061</v>
      </c>
      <c r="C15" s="12">
        <f>IFERROR(SUMPRODUCT( (MONTH('Dnevnik trčanja'!$B$26:$B$32)=MONTH('Dnevnik trčanja'!$B15))*(YEAR('Dnevnik trčanja'!$B$26:$B$32)=YEAR('Dnevnik trčanja'!$B15)) ),"Provjerite unos datuma")</f>
        <v>0</v>
      </c>
      <c r="D15" s="13">
        <f>IFERROR(SUMPRODUCT( (MONTH('Dnevnik trčanja'!$B$26:$B$32)=MONTH('Dnevnik trčanja'!$B15))*(YEAR('Dnevnik trčanja'!$B$26:$B$32)=YEAR('Dnevnik trčanja'!$B15)),'Dnevnik trčanja'!$D$26:$D$32 ),"Provjerite unos datuma")</f>
        <v>0</v>
      </c>
      <c r="E15" s="14">
        <v>8</v>
      </c>
    </row>
    <row r="16" spans="2:5" ht="11.25" customHeight="1" x14ac:dyDescent="0.3">
      <c r="B16" s="11">
        <v>41091</v>
      </c>
      <c r="C16" s="12">
        <f>IFERROR(SUMPRODUCT( (MONTH('Dnevnik trčanja'!$B$26:$B$32)=MONTH('Dnevnik trčanja'!$B16))*(YEAR('Dnevnik trčanja'!$B$26:$B$32)=YEAR('Dnevnik trčanja'!$B16)) ),"Provjerite unos datuma")</f>
        <v>0</v>
      </c>
      <c r="D16" s="13">
        <f>IFERROR(SUMPRODUCT( (MONTH('Dnevnik trčanja'!$B$26:$B$32)=MONTH('Dnevnik trčanja'!$B16))*(YEAR('Dnevnik trčanja'!$B$26:$B$32)=YEAR('Dnevnik trčanja'!$B16)),'Dnevnik trčanja'!$D$26:$D$32 ),"Provjerite unos datuma")</f>
        <v>0</v>
      </c>
      <c r="E16" s="14">
        <v>9</v>
      </c>
    </row>
    <row r="17" spans="2:5" x14ac:dyDescent="0.3">
      <c r="B17" s="11">
        <v>41122</v>
      </c>
      <c r="C17" s="12">
        <f>IFERROR(SUMPRODUCT( (MONTH('Dnevnik trčanja'!$B$26:$B$32)=MONTH('Dnevnik trčanja'!$B17))*(YEAR('Dnevnik trčanja'!$B$26:$B$32)=YEAR('Dnevnik trčanja'!$B17)) ),"Provjerite unos datuma")</f>
        <v>0</v>
      </c>
      <c r="D17" s="13">
        <f>IFERROR(SUMPRODUCT( (MONTH('Dnevnik trčanja'!$B$26:$B$32)=MONTH('Dnevnik trčanja'!$B17))*(YEAR('Dnevnik trčanja'!$B$26:$B$32)=YEAR('Dnevnik trčanja'!$B17)),'Dnevnik trčanja'!$D$26:$D$32 ),"Provjerite unos datuma")</f>
        <v>0</v>
      </c>
      <c r="E17" s="14">
        <v>9</v>
      </c>
    </row>
    <row r="18" spans="2:5" x14ac:dyDescent="0.3">
      <c r="B18" s="11">
        <v>41153</v>
      </c>
      <c r="C18" s="12">
        <f>IFERROR(SUMPRODUCT( (MONTH('Dnevnik trčanja'!$B$26:$B$32)=MONTH('Dnevnik trčanja'!$B18))*(YEAR('Dnevnik trčanja'!$B$26:$B$32)=YEAR('Dnevnik trčanja'!$B18)) ),"Provjerite unos datuma")</f>
        <v>0</v>
      </c>
      <c r="D18" s="13">
        <f>IFERROR(SUMPRODUCT( (MONTH('Dnevnik trčanja'!$B$26:$B$32)=MONTH('Dnevnik trčanja'!$B18))*(YEAR('Dnevnik trčanja'!$B$26:$B$32)=YEAR('Dnevnik trčanja'!$B18)),'Dnevnik trčanja'!$D$26:$D$32 ),"Provjerite unos datuma")</f>
        <v>0</v>
      </c>
      <c r="E18" s="14">
        <v>9.5</v>
      </c>
    </row>
    <row r="19" spans="2:5" x14ac:dyDescent="0.3">
      <c r="B19" s="11">
        <v>41183</v>
      </c>
      <c r="C19" s="12">
        <f>IFERROR(SUMPRODUCT( (MONTH('Dnevnik trčanja'!$B$26:$B$32)=MONTH('Dnevnik trčanja'!$B19))*(YEAR('Dnevnik trčanja'!$B$26:$B$32)=YEAR('Dnevnik trčanja'!$B19)) ),"Provjerite unos datuma")</f>
        <v>0</v>
      </c>
      <c r="D19" s="13">
        <f>IFERROR(SUMPRODUCT( (MONTH('Dnevnik trčanja'!$B$26:$B$32)=MONTH('Dnevnik trčanja'!$B19))*(YEAR('Dnevnik trčanja'!$B$26:$B$32)=YEAR('Dnevnik trčanja'!$B19)),'Dnevnik trčanja'!$D$26:$D$32 ),"Provjerite unos datuma")</f>
        <v>0</v>
      </c>
      <c r="E19" s="14">
        <v>10</v>
      </c>
    </row>
    <row r="20" spans="2:5" x14ac:dyDescent="0.3">
      <c r="B20" s="11">
        <v>41214</v>
      </c>
      <c r="C20" s="12">
        <f>IFERROR(SUMPRODUCT( (MONTH('Dnevnik trčanja'!$B$26:$B$32)=MONTH('Dnevnik trčanja'!$B20))*(YEAR('Dnevnik trčanja'!$B$26:$B$32)=YEAR('Dnevnik trčanja'!$B20)) ),"Provjerite unos datuma")</f>
        <v>0</v>
      </c>
      <c r="D20" s="13">
        <f>IFERROR(SUMPRODUCT( (MONTH('Dnevnik trčanja'!$B$26:$B$32)=MONTH('Dnevnik trčanja'!$B20))*(YEAR('Dnevnik trčanja'!$B$26:$B$32)=YEAR('Dnevnik trčanja'!$B20)),'Dnevnik trčanja'!$D$26:$D$32 ),"Provjerite unos datuma")</f>
        <v>0</v>
      </c>
      <c r="E20" s="14">
        <v>10</v>
      </c>
    </row>
    <row r="21" spans="2:5" x14ac:dyDescent="0.3">
      <c r="B21" s="11">
        <v>41244</v>
      </c>
      <c r="C21" s="12">
        <f>IFERROR(SUMPRODUCT( (MONTH('Dnevnik trčanja'!$B$26:$B$32)=MONTH('Dnevnik trčanja'!$B21))*(YEAR('Dnevnik trčanja'!$B$26:$B$32)=YEAR('Dnevnik trčanja'!$B21)) ),"Provjerite unos datuma")</f>
        <v>0</v>
      </c>
      <c r="D21" s="13">
        <f>IFERROR(SUMPRODUCT( (MONTH('Dnevnik trčanja'!$B$26:$B$32)=MONTH('Dnevnik trčanja'!$B21))*(YEAR('Dnevnik trčanja'!$B$26:$B$32)=YEAR('Dnevnik trčanja'!$B21)),'Dnevnik trčanja'!$D$26:$D$32 ),"Provjerite unos datuma")</f>
        <v>0</v>
      </c>
      <c r="E21" s="14">
        <v>11</v>
      </c>
    </row>
    <row r="22" spans="2:5" ht="15" customHeight="1" x14ac:dyDescent="0.3">
      <c r="B22" s="21"/>
      <c r="C22" s="21"/>
      <c r="D22" s="21"/>
      <c r="E22" s="21"/>
    </row>
    <row r="23" spans="2:5" ht="16.5" customHeight="1" x14ac:dyDescent="0.3">
      <c r="B23" s="4" t="s">
        <v>3</v>
      </c>
      <c r="C23" s="1"/>
      <c r="D23" s="1"/>
      <c r="E23" s="1"/>
    </row>
    <row r="24" spans="2:5" ht="24" x14ac:dyDescent="0.3">
      <c r="B24" s="3" t="s">
        <v>4</v>
      </c>
      <c r="C24" s="1"/>
      <c r="D24" s="1"/>
      <c r="E24" s="1"/>
    </row>
    <row r="25" spans="2:5" x14ac:dyDescent="0.3">
      <c r="B25" s="5" t="s">
        <v>5</v>
      </c>
      <c r="C25" s="6" t="s">
        <v>6</v>
      </c>
      <c r="D25" s="6" t="s">
        <v>9</v>
      </c>
      <c r="E25" s="6" t="s">
        <v>10</v>
      </c>
    </row>
    <row r="26" spans="2:5" x14ac:dyDescent="0.3">
      <c r="B26" s="19">
        <v>40909</v>
      </c>
      <c r="C26" s="15">
        <v>6.9444444444444441E-3</v>
      </c>
      <c r="D26" s="10">
        <v>1.2</v>
      </c>
      <c r="E26" s="16">
        <f>IFERROR(MINUTE('Dnevnik trčanja'!$C26)/'Dnevnik trčanja'!$D26,0)</f>
        <v>8.3333333333333339</v>
      </c>
    </row>
    <row r="27" spans="2:5" x14ac:dyDescent="0.3">
      <c r="B27" s="20">
        <v>40911</v>
      </c>
      <c r="C27" s="17">
        <v>8.3333333333333332E-3</v>
      </c>
      <c r="D27" s="14">
        <v>1.35</v>
      </c>
      <c r="E27" s="18">
        <f>IFERROR(MINUTE('Dnevnik trčanja'!$C27)/'Dnevnik trčanja'!$D27,0)</f>
        <v>8.8888888888888875</v>
      </c>
    </row>
    <row r="28" spans="2:5" x14ac:dyDescent="0.3">
      <c r="B28" s="20">
        <v>40913</v>
      </c>
      <c r="C28" s="17">
        <v>1.0069444444444445E-2</v>
      </c>
      <c r="D28" s="14">
        <v>1.45</v>
      </c>
      <c r="E28" s="18">
        <f>IFERROR(MINUTE('Dnevnik trčanja'!$C28)/'Dnevnik trčanja'!$D28,0)</f>
        <v>9.6551724137931032</v>
      </c>
    </row>
    <row r="29" spans="2:5" x14ac:dyDescent="0.3">
      <c r="B29" s="20">
        <v>40916</v>
      </c>
      <c r="C29" s="17">
        <v>9.0277777777777787E-3</v>
      </c>
      <c r="D29" s="14">
        <v>1.45</v>
      </c>
      <c r="E29" s="18">
        <f>IFERROR(MINUTE('Dnevnik trčanja'!$C29)/'Dnevnik trčanja'!$D29,0)</f>
        <v>8.9655172413793114</v>
      </c>
    </row>
    <row r="30" spans="2:5" x14ac:dyDescent="0.3">
      <c r="B30" s="20">
        <v>40917</v>
      </c>
      <c r="C30" s="17">
        <v>7.1759259259259259E-3</v>
      </c>
      <c r="D30" s="14">
        <v>1.1000000000000001</v>
      </c>
      <c r="E30" s="18">
        <f>IFERROR(MINUTE('Dnevnik trčanja'!$C30)/'Dnevnik trčanja'!$D30,0)</f>
        <v>9.0909090909090899</v>
      </c>
    </row>
    <row r="31" spans="2:5" x14ac:dyDescent="0.3">
      <c r="B31" s="20">
        <v>40940</v>
      </c>
      <c r="C31" s="17">
        <v>6.3194444444444444E-3</v>
      </c>
      <c r="D31" s="14">
        <v>1.1000000000000001</v>
      </c>
      <c r="E31" s="18">
        <f>IFERROR(MINUTE('Dnevnik trčanja'!$C31)/'Dnevnik trčanja'!$D31,0)</f>
        <v>8.1818181818181817</v>
      </c>
    </row>
    <row r="32" spans="2:5" x14ac:dyDescent="0.3">
      <c r="B32" s="20">
        <v>40942</v>
      </c>
      <c r="C32" s="17">
        <v>5.5555555555555558E-3</v>
      </c>
      <c r="D32" s="14">
        <v>1.1000000000000001</v>
      </c>
      <c r="E32" s="18">
        <f>IFERROR(MINUTE('Dnevnik trčanja'!$C32)/'Dnevnik trčanja'!$D32,0)</f>
        <v>7.2727272727272725</v>
      </c>
    </row>
  </sheetData>
  <mergeCells count="1">
    <mergeCell ref="B22:E22"/>
  </mergeCells>
  <dataValidations count="2">
    <dataValidation allowBlank="1" showInputMessage="1" promptTitle="Unos datuma" prompt="Unesite datum u kratkom obliku datuma, primjerice d.m.gggg" sqref="B26:B32"/>
    <dataValidation allowBlank="1" showInputMessage="1" promptTitle="Unos datuma" prompt="Unesite prvi dan u mjesecu u kratkom obliku datuma, primjerice d.m.gggg" sqref="B10:B21"/>
  </dataValidations>
  <printOptions horizontalCentered="1"/>
  <pageMargins left="0.25" right="0.25" top="0.5" bottom="0.5" header="0.3" footer="0.3"/>
  <pageSetup paperSize="9" scale="81" fitToHeight="0" orientation="landscape" r:id="rId1"/>
  <headerFooter differentFirst="1">
    <oddFooter>Stranica &amp;P od &amp;N</oddFooter>
  </headerFooter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E6EEBCA2A20434687F63529BC62C70C0400B49D3FDEBF6E5C4BBABD28DFF7A72F5A" ma:contentTypeVersion="54" ma:contentTypeDescription="Create a new document." ma:contentTypeScope="" ma:versionID="58ff7075f9734c70ab641fcf680773ae">
  <xsd:schema xmlns:xsd="http://www.w3.org/2001/XMLSchema" xmlns:xs="http://www.w3.org/2001/XMLSchema" xmlns:p="http://schemas.microsoft.com/office/2006/metadata/properties" xmlns:ns2="8badc642-15f9-493b-af2e-800910d66b6f" targetNamespace="http://schemas.microsoft.com/office/2006/metadata/properties" ma:root="true" ma:fieldsID="de94c5732a8b162287d2446f6e1438f1" ns2:_="">
    <xsd:import namespace="8badc642-15f9-493b-af2e-800910d66b6f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dc642-15f9-493b-af2e-800910d66b6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9000a1-ebd1-4561-a409-e2a811eea2f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42CDFB2-E9AA-41D4-B020-0C08EC68947A}" ma:internalName="CSXSubmissionMarket" ma:readOnly="false" ma:showField="MarketName" ma:web="8badc642-15f9-493b-af2e-800910d66b6f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2edc058-e423-4792-9b61-e659cfc9195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CE75894-05D9-4C45-93AB-724995D6B13E}" ma:internalName="InProjectListLookup" ma:readOnly="true" ma:showField="InProjectLis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b682b718-e217-497b-9c91-6b2604332d2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CE75894-05D9-4C45-93AB-724995D6B13E}" ma:internalName="LastCompleteVersionLookup" ma:readOnly="true" ma:showField="LastComplete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CE75894-05D9-4C45-93AB-724995D6B13E}" ma:internalName="LastPreviewErrorLookup" ma:readOnly="true" ma:showField="LastPreview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CE75894-05D9-4C45-93AB-724995D6B13E}" ma:internalName="LastPreviewResultLookup" ma:readOnly="true" ma:showField="LastPreview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CE75894-05D9-4C45-93AB-724995D6B13E}" ma:internalName="LastPreviewAttemptDateLookup" ma:readOnly="true" ma:showField="LastPreview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CE75894-05D9-4C45-93AB-724995D6B13E}" ma:internalName="LastPreviewedByLookup" ma:readOnly="true" ma:showField="LastPreview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CE75894-05D9-4C45-93AB-724995D6B13E}" ma:internalName="LastPreviewTimeLookup" ma:readOnly="true" ma:showField="LastPreview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CE75894-05D9-4C45-93AB-724995D6B13E}" ma:internalName="LastPreviewVersionLookup" ma:readOnly="true" ma:showField="LastPreview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CE75894-05D9-4C45-93AB-724995D6B13E}" ma:internalName="LastPublishErrorLookup" ma:readOnly="true" ma:showField="LastPublish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CE75894-05D9-4C45-93AB-724995D6B13E}" ma:internalName="LastPublishResultLookup" ma:readOnly="true" ma:showField="LastPublish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CE75894-05D9-4C45-93AB-724995D6B13E}" ma:internalName="LastPublishAttemptDateLookup" ma:readOnly="true" ma:showField="LastPublish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CE75894-05D9-4C45-93AB-724995D6B13E}" ma:internalName="LastPublishedByLookup" ma:readOnly="true" ma:showField="LastPublish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CE75894-05D9-4C45-93AB-724995D6B13E}" ma:internalName="LastPublishTimeLookup" ma:readOnly="true" ma:showField="LastPublish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CE75894-05D9-4C45-93AB-724995D6B13E}" ma:internalName="LastPublishVersionLookup" ma:readOnly="true" ma:showField="LastPublish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0AED7CC-D31B-4E42-956F-872B0282B0E2}" ma:internalName="LocLastLocAttemptVersionLookup" ma:readOnly="false" ma:showField="LastLocAttemptVersion" ma:web="8badc642-15f9-493b-af2e-800910d66b6f">
      <xsd:simpleType>
        <xsd:restriction base="dms:Lookup"/>
      </xsd:simpleType>
    </xsd:element>
    <xsd:element name="LocLastLocAttemptVersionTypeLookup" ma:index="71" nillable="true" ma:displayName="Loc Last Loc Attempt Version Type" ma:default="" ma:list="{40AED7CC-D31B-4E42-956F-872B0282B0E2}" ma:internalName="LocLastLocAttemptVersionTypeLookup" ma:readOnly="true" ma:showField="LastLocAttemptVersionType" ma:web="8badc642-15f9-493b-af2e-800910d66b6f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0AED7CC-D31B-4E42-956F-872B0282B0E2}" ma:internalName="LocNewPublishedVersionLookup" ma:readOnly="true" ma:showField="NewPublishedVersion" ma:web="8badc642-15f9-493b-af2e-800910d66b6f">
      <xsd:simpleType>
        <xsd:restriction base="dms:Lookup"/>
      </xsd:simpleType>
    </xsd:element>
    <xsd:element name="LocOverallHandbackStatusLookup" ma:index="75" nillable="true" ma:displayName="Loc Overall Handback Status" ma:default="" ma:list="{40AED7CC-D31B-4E42-956F-872B0282B0E2}" ma:internalName="LocOverallHandbackStatusLookup" ma:readOnly="true" ma:showField="OverallHandbackStatus" ma:web="8badc642-15f9-493b-af2e-800910d66b6f">
      <xsd:simpleType>
        <xsd:restriction base="dms:Lookup"/>
      </xsd:simpleType>
    </xsd:element>
    <xsd:element name="LocOverallLocStatusLookup" ma:index="76" nillable="true" ma:displayName="Loc Overall Localize Status" ma:default="" ma:list="{40AED7CC-D31B-4E42-956F-872B0282B0E2}" ma:internalName="LocOverallLocStatusLookup" ma:readOnly="true" ma:showField="OverallLocStatus" ma:web="8badc642-15f9-493b-af2e-800910d66b6f">
      <xsd:simpleType>
        <xsd:restriction base="dms:Lookup"/>
      </xsd:simpleType>
    </xsd:element>
    <xsd:element name="LocOverallPreviewStatusLookup" ma:index="77" nillable="true" ma:displayName="Loc Overall Preview Status" ma:default="" ma:list="{40AED7CC-D31B-4E42-956F-872B0282B0E2}" ma:internalName="LocOverallPreviewStatusLookup" ma:readOnly="true" ma:showField="OverallPreviewStatus" ma:web="8badc642-15f9-493b-af2e-800910d66b6f">
      <xsd:simpleType>
        <xsd:restriction base="dms:Lookup"/>
      </xsd:simpleType>
    </xsd:element>
    <xsd:element name="LocOverallPublishStatusLookup" ma:index="78" nillable="true" ma:displayName="Loc Overall Publish Status" ma:default="" ma:list="{40AED7CC-D31B-4E42-956F-872B0282B0E2}" ma:internalName="LocOverallPublishStatusLookup" ma:readOnly="true" ma:showField="OverallPublishStatus" ma:web="8badc642-15f9-493b-af2e-800910d66b6f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0AED7CC-D31B-4E42-956F-872B0282B0E2}" ma:internalName="LocProcessedForHandoffsLookup" ma:readOnly="true" ma:showField="ProcessedForHandoffs" ma:web="8badc642-15f9-493b-af2e-800910d66b6f">
      <xsd:simpleType>
        <xsd:restriction base="dms:Lookup"/>
      </xsd:simpleType>
    </xsd:element>
    <xsd:element name="LocProcessedForMarketsLookup" ma:index="81" nillable="true" ma:displayName="Loc Processed For Markets" ma:default="" ma:list="{40AED7CC-D31B-4E42-956F-872B0282B0E2}" ma:internalName="LocProcessedForMarketsLookup" ma:readOnly="true" ma:showField="ProcessedForMarkets" ma:web="8badc642-15f9-493b-af2e-800910d66b6f">
      <xsd:simpleType>
        <xsd:restriction base="dms:Lookup"/>
      </xsd:simpleType>
    </xsd:element>
    <xsd:element name="LocPublishedDependentAssetsLookup" ma:index="82" nillable="true" ma:displayName="Loc Published Dependent Assets" ma:default="" ma:list="{40AED7CC-D31B-4E42-956F-872B0282B0E2}" ma:internalName="LocPublishedDependentAssetsLookup" ma:readOnly="true" ma:showField="PublishedDependentAssets" ma:web="8badc642-15f9-493b-af2e-800910d66b6f">
      <xsd:simpleType>
        <xsd:restriction base="dms:Lookup"/>
      </xsd:simpleType>
    </xsd:element>
    <xsd:element name="LocPublishedLinkedAssetsLookup" ma:index="83" nillable="true" ma:displayName="Loc Published Linked Assets" ma:default="" ma:list="{40AED7CC-D31B-4E42-956F-872B0282B0E2}" ma:internalName="LocPublishedLinkedAssetsLookup" ma:readOnly="true" ma:showField="PublishedLinkedAssets" ma:web="8badc642-15f9-493b-af2e-800910d66b6f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61b3df-62bf-4d6c-9143-bdeee396cb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42CDFB2-E9AA-41D4-B020-0C08EC68947A}" ma:internalName="Markets" ma:readOnly="false" ma:showField="MarketNa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CE75894-05D9-4C45-93AB-724995D6B13E}" ma:internalName="NumOfRatingsLookup" ma:readOnly="true" ma:showField="NumOfRating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CE75894-05D9-4C45-93AB-724995D6B13E}" ma:internalName="PublishStatusLookup" ma:readOnly="false" ma:showField="PublishStatu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6b87052-c4fe-45e6-97bd-ce59e177822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3442d1a-70a6-4e69-9f2c-62ec59343502}" ma:internalName="TaxCatchAll" ma:showField="CatchAllData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3442d1a-70a6-4e69-9f2c-62ec59343502}" ma:internalName="TaxCatchAllLabel" ma:readOnly="true" ma:showField="CatchAllDataLabel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8badc642-15f9-493b-af2e-800910d66b6f" xsi:nil="true"/>
    <AssetExpire xmlns="8badc642-15f9-493b-af2e-800910d66b6f">2029-01-01T08:00:00+00:00</AssetExpire>
    <CampaignTagsTaxHTField0 xmlns="8badc642-15f9-493b-af2e-800910d66b6f">
      <Terms xmlns="http://schemas.microsoft.com/office/infopath/2007/PartnerControls"/>
    </CampaignTagsTaxHTField0>
    <IntlLangReviewDate xmlns="8badc642-15f9-493b-af2e-800910d66b6f" xsi:nil="true"/>
    <TPFriendlyName xmlns="8badc642-15f9-493b-af2e-800910d66b6f" xsi:nil="true"/>
    <IntlLangReview xmlns="8badc642-15f9-493b-af2e-800910d66b6f">false</IntlLangReview>
    <LocLastLocAttemptVersionLookup xmlns="8badc642-15f9-493b-af2e-800910d66b6f">854972</LocLastLocAttemptVersionLookup>
    <PolicheckWords xmlns="8badc642-15f9-493b-af2e-800910d66b6f" xsi:nil="true"/>
    <SubmitterId xmlns="8badc642-15f9-493b-af2e-800910d66b6f" xsi:nil="true"/>
    <AcquiredFrom xmlns="8badc642-15f9-493b-af2e-800910d66b6f">Internal MS</AcquiredFrom>
    <EditorialStatus xmlns="8badc642-15f9-493b-af2e-800910d66b6f">Complete</EditorialStatus>
    <Markets xmlns="8badc642-15f9-493b-af2e-800910d66b6f"/>
    <OriginAsset xmlns="8badc642-15f9-493b-af2e-800910d66b6f" xsi:nil="true"/>
    <AssetStart xmlns="8badc642-15f9-493b-af2e-800910d66b6f">2012-08-31T05:26:00+00:00</AssetStart>
    <FriendlyTitle xmlns="8badc642-15f9-493b-af2e-800910d66b6f" xsi:nil="true"/>
    <MarketSpecific xmlns="8badc642-15f9-493b-af2e-800910d66b6f">false</MarketSpecific>
    <TPNamespace xmlns="8badc642-15f9-493b-af2e-800910d66b6f" xsi:nil="true"/>
    <PublishStatusLookup xmlns="8badc642-15f9-493b-af2e-800910d66b6f">
      <Value>240043</Value>
    </PublishStatusLookup>
    <APAuthor xmlns="8badc642-15f9-493b-af2e-800910d66b6f">
      <UserInfo>
        <DisplayName>REDMOND\matthos</DisplayName>
        <AccountId>59</AccountId>
        <AccountType/>
      </UserInfo>
    </APAuthor>
    <TPCommandLine xmlns="8badc642-15f9-493b-af2e-800910d66b6f" xsi:nil="true"/>
    <IntlLangReviewer xmlns="8badc642-15f9-493b-af2e-800910d66b6f" xsi:nil="true"/>
    <OpenTemplate xmlns="8badc642-15f9-493b-af2e-800910d66b6f">true</OpenTemplate>
    <CSXSubmissionDate xmlns="8badc642-15f9-493b-af2e-800910d66b6f" xsi:nil="true"/>
    <TaxCatchAll xmlns="8badc642-15f9-493b-af2e-800910d66b6f"/>
    <Manager xmlns="8badc642-15f9-493b-af2e-800910d66b6f" xsi:nil="true"/>
    <NumericId xmlns="8badc642-15f9-493b-af2e-800910d66b6f" xsi:nil="true"/>
    <ParentAssetId xmlns="8badc642-15f9-493b-af2e-800910d66b6f" xsi:nil="true"/>
    <OriginalSourceMarket xmlns="8badc642-15f9-493b-af2e-800910d66b6f">english</OriginalSourceMarket>
    <ApprovalStatus xmlns="8badc642-15f9-493b-af2e-800910d66b6f">InProgress</ApprovalStatus>
    <TPComponent xmlns="8badc642-15f9-493b-af2e-800910d66b6f" xsi:nil="true"/>
    <EditorialTags xmlns="8badc642-15f9-493b-af2e-800910d66b6f" xsi:nil="true"/>
    <TPExecutable xmlns="8badc642-15f9-493b-af2e-800910d66b6f" xsi:nil="true"/>
    <TPLaunchHelpLink xmlns="8badc642-15f9-493b-af2e-800910d66b6f" xsi:nil="true"/>
    <LocComments xmlns="8badc642-15f9-493b-af2e-800910d66b6f" xsi:nil="true"/>
    <LocRecommendedHandoff xmlns="8badc642-15f9-493b-af2e-800910d66b6f" xsi:nil="true"/>
    <SourceTitle xmlns="8badc642-15f9-493b-af2e-800910d66b6f" xsi:nil="true"/>
    <CSXUpdate xmlns="8badc642-15f9-493b-af2e-800910d66b6f">false</CSXUpdate>
    <IntlLocPriority xmlns="8badc642-15f9-493b-af2e-800910d66b6f" xsi:nil="true"/>
    <UAProjectedTotalWords xmlns="8badc642-15f9-493b-af2e-800910d66b6f" xsi:nil="true"/>
    <AssetType xmlns="8badc642-15f9-493b-af2e-800910d66b6f">TP</AssetType>
    <MachineTranslated xmlns="8badc642-15f9-493b-af2e-800910d66b6f">false</MachineTranslated>
    <OutputCachingOn xmlns="8badc642-15f9-493b-af2e-800910d66b6f">false</OutputCachingOn>
    <TemplateStatus xmlns="8badc642-15f9-493b-af2e-800910d66b6f">Complete</TemplateStatus>
    <IsSearchable xmlns="8badc642-15f9-493b-af2e-800910d66b6f">true</IsSearchable>
    <ContentItem xmlns="8badc642-15f9-493b-af2e-800910d66b6f" xsi:nil="true"/>
    <HandoffToMSDN xmlns="8badc642-15f9-493b-af2e-800910d66b6f" xsi:nil="true"/>
    <ShowIn xmlns="8badc642-15f9-493b-af2e-800910d66b6f">Show everywhere</ShowIn>
    <ThumbnailAssetId xmlns="8badc642-15f9-493b-af2e-800910d66b6f" xsi:nil="true"/>
    <UALocComments xmlns="8badc642-15f9-493b-af2e-800910d66b6f" xsi:nil="true"/>
    <UALocRecommendation xmlns="8badc642-15f9-493b-af2e-800910d66b6f">Localize</UALocRecommendation>
    <LastModifiedDateTime xmlns="8badc642-15f9-493b-af2e-800910d66b6f" xsi:nil="true"/>
    <LegacyData xmlns="8badc642-15f9-493b-af2e-800910d66b6f" xsi:nil="true"/>
    <LocManualTestRequired xmlns="8badc642-15f9-493b-af2e-800910d66b6f">false</LocManualTestRequired>
    <LocMarketGroupTiers2 xmlns="8badc642-15f9-493b-af2e-800910d66b6f" xsi:nil="true"/>
    <ClipArtFilename xmlns="8badc642-15f9-493b-af2e-800910d66b6f" xsi:nil="true"/>
    <TPApplication xmlns="8badc642-15f9-493b-af2e-800910d66b6f" xsi:nil="true"/>
    <CSXHash xmlns="8badc642-15f9-493b-af2e-800910d66b6f" xsi:nil="true"/>
    <DirectSourceMarket xmlns="8badc642-15f9-493b-af2e-800910d66b6f">english</DirectSourceMarket>
    <PrimaryImageGen xmlns="8badc642-15f9-493b-af2e-800910d66b6f">false</PrimaryImageGen>
    <PlannedPubDate xmlns="8badc642-15f9-493b-af2e-800910d66b6f" xsi:nil="true"/>
    <CSXSubmissionMarket xmlns="8badc642-15f9-493b-af2e-800910d66b6f" xsi:nil="true"/>
    <Downloads xmlns="8badc642-15f9-493b-af2e-800910d66b6f">0</Downloads>
    <ArtSampleDocs xmlns="8badc642-15f9-493b-af2e-800910d66b6f" xsi:nil="true"/>
    <TrustLevel xmlns="8badc642-15f9-493b-af2e-800910d66b6f">1 Microsoft Managed Content</TrustLevel>
    <BlockPublish xmlns="8badc642-15f9-493b-af2e-800910d66b6f">false</BlockPublish>
    <TPLaunchHelpLinkType xmlns="8badc642-15f9-493b-af2e-800910d66b6f">Template</TPLaunchHelpLinkType>
    <LocalizationTagsTaxHTField0 xmlns="8badc642-15f9-493b-af2e-800910d66b6f">
      <Terms xmlns="http://schemas.microsoft.com/office/infopath/2007/PartnerControls"/>
    </LocalizationTagsTaxHTField0>
    <BusinessGroup xmlns="8badc642-15f9-493b-af2e-800910d66b6f" xsi:nil="true"/>
    <Providers xmlns="8badc642-15f9-493b-af2e-800910d66b6f" xsi:nil="true"/>
    <TemplateTemplateType xmlns="8badc642-15f9-493b-af2e-800910d66b6f">Excel Spreadsheet Template</TemplateTemplateType>
    <TimesCloned xmlns="8badc642-15f9-493b-af2e-800910d66b6f" xsi:nil="true"/>
    <TPAppVersion xmlns="8badc642-15f9-493b-af2e-800910d66b6f" xsi:nil="true"/>
    <VoteCount xmlns="8badc642-15f9-493b-af2e-800910d66b6f" xsi:nil="true"/>
    <FeatureTagsTaxHTField0 xmlns="8badc642-15f9-493b-af2e-800910d66b6f">
      <Terms xmlns="http://schemas.microsoft.com/office/infopath/2007/PartnerControls"/>
    </FeatureTagsTaxHTField0>
    <Provider xmlns="8badc642-15f9-493b-af2e-800910d66b6f" xsi:nil="true"/>
    <UACurrentWords xmlns="8badc642-15f9-493b-af2e-800910d66b6f" xsi:nil="true"/>
    <AssetId xmlns="8badc642-15f9-493b-af2e-800910d66b6f">TP103429703</AssetId>
    <TPClientViewer xmlns="8badc642-15f9-493b-af2e-800910d66b6f" xsi:nil="true"/>
    <DSATActionTaken xmlns="8badc642-15f9-493b-af2e-800910d66b6f" xsi:nil="true"/>
    <APEditor xmlns="8badc642-15f9-493b-af2e-800910d66b6f">
      <UserInfo>
        <DisplayName/>
        <AccountId xsi:nil="true"/>
        <AccountType/>
      </UserInfo>
    </APEditor>
    <TPInstallLocation xmlns="8badc642-15f9-493b-af2e-800910d66b6f" xsi:nil="true"/>
    <OOCacheId xmlns="8badc642-15f9-493b-af2e-800910d66b6f" xsi:nil="true"/>
    <IsDeleted xmlns="8badc642-15f9-493b-af2e-800910d66b6f">false</IsDeleted>
    <PublishTargets xmlns="8badc642-15f9-493b-af2e-800910d66b6f">OfficeOnlineVNext</PublishTargets>
    <ApprovalLog xmlns="8badc642-15f9-493b-af2e-800910d66b6f" xsi:nil="true"/>
    <BugNumber xmlns="8badc642-15f9-493b-af2e-800910d66b6f" xsi:nil="true"/>
    <CrawlForDependencies xmlns="8badc642-15f9-493b-af2e-800910d66b6f">false</CrawlForDependencies>
    <InternalTagsTaxHTField0 xmlns="8badc642-15f9-493b-af2e-800910d66b6f">
      <Terms xmlns="http://schemas.microsoft.com/office/infopath/2007/PartnerControls"/>
    </InternalTagsTaxHTField0>
    <LastHandOff xmlns="8badc642-15f9-493b-af2e-800910d66b6f" xsi:nil="true"/>
    <Milestone xmlns="8badc642-15f9-493b-af2e-800910d66b6f" xsi:nil="true"/>
    <OriginalRelease xmlns="8badc642-15f9-493b-af2e-800910d66b6f">15</OriginalRelease>
    <RecommendationsModifier xmlns="8badc642-15f9-493b-af2e-800910d66b6f" xsi:nil="true"/>
    <ScenarioTagsTaxHTField0 xmlns="8badc642-15f9-493b-af2e-800910d66b6f">
      <Terms xmlns="http://schemas.microsoft.com/office/infopath/2007/PartnerControls"/>
    </ScenarioTagsTaxHTField0>
    <UANotes xmlns="8badc642-15f9-493b-af2e-800910d66b6f" xsi:nil="true"/>
  </documentManagement>
</p:properties>
</file>

<file path=customXml/itemProps1.xml><?xml version="1.0" encoding="utf-8"?>
<ds:datastoreItem xmlns:ds="http://schemas.openxmlformats.org/officeDocument/2006/customXml" ds:itemID="{22535C7A-75E0-4E1C-AEFA-CDF82827F90C}"/>
</file>

<file path=customXml/itemProps2.xml><?xml version="1.0" encoding="utf-8"?>
<ds:datastoreItem xmlns:ds="http://schemas.openxmlformats.org/officeDocument/2006/customXml" ds:itemID="{ECEB5928-B932-4C46-8550-445ADC56C0C1}"/>
</file>

<file path=customXml/itemProps3.xml><?xml version="1.0" encoding="utf-8"?>
<ds:datastoreItem xmlns:ds="http://schemas.openxmlformats.org/officeDocument/2006/customXml" ds:itemID="{A6EB7D9E-BF65-475F-96EC-F014E55A96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Dnevnik trčanja</vt:lpstr>
      <vt:lpstr>'Dnevnik trčanja'!Ispis_naslova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Server Adminstrator</cp:lastModifiedBy>
  <dcterms:created xsi:type="dcterms:W3CDTF">2012-08-29T21:59:12Z</dcterms:created>
  <dcterms:modified xsi:type="dcterms:W3CDTF">2013-01-10T14:11:02Z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0x010100CE6EEBCA2A20434687F63529BC62C70C0400B49D3FDEBF6E5C4BBABD28DFF7A72F5A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