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pinkyy\Desktop\2019701\4\id-ID\target\"/>
    </mc:Choice>
  </mc:AlternateContent>
  <xr:revisionPtr revIDLastSave="0" documentId="13_ncr:1_{A26D9949-49CE-4903-A16F-4ACA77EDC554}" xr6:coauthVersionLast="43" xr6:coauthVersionMax="43" xr10:uidLastSave="{00000000-0000-0000-0000-000000000000}"/>
  <bookViews>
    <workbookView xWindow="-120" yWindow="-120" windowWidth="24240" windowHeight="17640" xr2:uid="{00000000-000D-0000-FFFF-FFFF00000000}"/>
  </bookViews>
  <sheets>
    <sheet name="Anggaran Bersama Teman Sekamar" sheetId="1" r:id="rId1"/>
  </sheets>
  <definedNames>
    <definedName name="_xlnm.Print_Titles" localSheetId="0">'Anggaran Bersama Teman Sekamar'!$8:$8</definedName>
    <definedName name="TotalPengeluaran">SUM(Pengeluaran[jumlah])</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<sst xmlns="http://schemas.openxmlformats.org/spreadsheetml/2006/main" count="30" uniqueCount="19">
  <si>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anggaran pengeluaran rumah tangga</t>
  </si>
  <si>
    <t>teman sekamar 1</t>
  </si>
  <si>
    <t>teman sekamar 2</t>
  </si>
  <si>
    <t>teman sekamar 3</t>
  </si>
  <si>
    <t>teman sekamar 4</t>
  </si>
  <si>
    <t>total pengeluaran</t>
  </si>
  <si>
    <t>pengeluaran</t>
  </si>
  <si>
    <t>sewa</t>
  </si>
  <si>
    <t>listrik</t>
  </si>
  <si>
    <t>bahan makanan</t>
  </si>
  <si>
    <t>telepon rumah</t>
  </si>
  <si>
    <t>layanan internet</t>
  </si>
  <si>
    <t>kabel/satelit</t>
  </si>
  <si>
    <t>selokan/air</t>
  </si>
  <si>
    <t>propana/gas alam</t>
  </si>
  <si>
    <t>pembuangan sampah</t>
  </si>
  <si>
    <t>jumlah</t>
  </si>
  <si>
    <t>siapa yang membayar?</t>
  </si>
  <si>
    <t>catatan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</si>
</sst>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p&quot;#,##0.00;\-&quot;Rp&quot;#,##0.00"/>
    <numFmt numFmtId="165" formatCode="&quot;Rp&quot;#,##0"/>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164" fontId="8" fillId="2" borderId="0" applyProtection="0">
      <alignment horizontal="left" vertical="center" indent="1"/>
    </xf>
    <xf numFmtId="0" fontId="2" fillId="2" borderId="0" applyNumberFormat="0" applyBorder="0" applyAlignment="0" applyProtection="0"/>
    <xf numFmtId="164"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164" fontId="8" fillId="2" borderId="0" xfId="1">
      <alignment horizontal="left" vertical="center" indent="1"/>
    </xf>
    <xf numFmtId="164" fontId="9" fillId="0" borderId="0" xfId="3" applyFill="1" applyBorder="1">
      <alignment horizontal="right" vertical="center" indent="1"/>
    </xf>
    <xf numFmtId="0" fontId="0" fillId="0" borderId="0" xfId="0" applyAlignment="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5" fontId="3" fillId="2" borderId="0" xfId="4" applyNumberFormat="1">
      <alignment horizontal="left" vertical="center" indent="1"/>
    </xf>
    <xf numFmtId="165" fontId="4" fillId="2" borderId="0" xfId="5" applyNumberFormat="1">
      <alignment horizontal="left" vertical="center" indent="1"/>
    </xf>
    <xf numFmtId="165" fontId="5" fillId="2" borderId="0" xfId="6" applyNumberFormat="1">
      <alignment horizontal="left" vertical="center" indent="1"/>
    </xf>
    <xf numFmtId="165" fontId="6" fillId="2" borderId="0" xfId="7" applyNumberFormat="1">
      <alignment horizontal="left" vertical="center"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8">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left" vertical="center" textRotation="0" wrapText="0" indent="1"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xr9:uid="{00000000-0011-0000-FFFF-FFFF00000000}">
      <tableStyleElement type="wholeTable" dxfId="17"/>
      <tableStyleElement type="headerRow" dxfId="16"/>
      <tableStyleElement type="totalRow" dxfId="15"/>
      <tableStyleElement type="secondRowStripe" dxfId="14"/>
    </tableStyle>
    <tableStyle name="Income &amp; Expense Totals" table="0" count="2" xr9:uid="{00000000-0011-0000-FFFF-FFFF01000000}">
      <tableStyleElement type="wholeTable" dxfId="13"/>
      <tableStyleElement type="headerRow" dxfId="12"/>
    </tableStyle>
    <tableStyle name="Simple College Budget Slicer" pivot="0" table="0" count="10" xr9:uid="{00000000-0011-0000-FFFF-FFFF02000000}">
      <tableStyleElement type="wholeTable" dxfId="11"/>
      <tableStyleElement type="headerRow" dxfId="10"/>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'Anggaran Bersama Teman Sekamar'!$B$2</c:f>
              <c:strCache>
                <c:ptCount val="1"/>
                <c:pt idx="0">
                  <c:v>teman sekamar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Rp&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'Anggaran Bersama Teman Sekamar'!$C$2</c:f>
              <c:numCache>
                <c:formatCode>"Rp"#,##0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'Anggaran Bersama Teman Sekamar'!$B$3</c:f>
              <c:strCache>
                <c:ptCount val="1"/>
                <c:pt idx="0">
                  <c:v>teman sekamar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Rp&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'Anggaran Bersama Teman Sekamar'!$C$3</c:f>
              <c:numCache>
                <c:formatCode>"Rp"#,##0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'Anggaran Bersama Teman Sekamar'!$B$4</c:f>
              <c:strCache>
                <c:ptCount val="1"/>
                <c:pt idx="0">
                  <c:v>teman sekamar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Rp&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'Anggaran Bersama Teman Sekamar'!$C$4</c:f>
              <c:numCache>
                <c:formatCode>"Rp"#,##0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'Anggaran Bersama Teman Sekamar'!$B$5</c:f>
              <c:strCache>
                <c:ptCount val="1"/>
                <c:pt idx="0">
                  <c:v>teman sekamar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Rp&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'Anggaran Bersama Teman Sekamar'!$C$5</c:f>
              <c:numCache>
                <c:formatCode>"Rp"#,##0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Rp&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152400</xdr:colOff>
      <xdr:row>5</xdr:row>
      <xdr:rowOff>57150</xdr:rowOff>
    </xdr:to>
    <xdr:graphicFrame macro="">
      <xdr:nvGraphicFramePr>
        <xdr:cNvPr id="4" name="Distribusi Pengeluara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Ikon Rumah" descr="Hous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ngeluaran" displayName="Pengeluaran" ref="B8:E18" headerRowDxfId="8" dataDxfId="7">
  <autoFilter ref="B8:E18" xr:uid="{00000000-0009-0000-0100-000001000000}"/>
  <tableColumns count="4">
    <tableColumn id="3" xr3:uid="{00000000-0010-0000-0000-000003000000}" name="pengeluaran" totalsRowLabel="Total" dataDxfId="6" totalsRowDxfId="5"/>
    <tableColumn id="4" xr3:uid="{00000000-0010-0000-0000-000004000000}" name="jumlah" totalsRowDxfId="4"/>
    <tableColumn id="2" xr3:uid="{00000000-0010-0000-0000-000002000000}" name="siapa yang membayar?" dataDxfId="3" totalsRowDxfId="2" dataCellStyle="Normal"/>
    <tableColumn id="1" xr3:uid="{00000000-0010-0000-0000-000001000000}" name="catatan" totalsRowFunction="count" dataDxfId="1" totalsRowDxfId="0"/>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25.75" style="6" customWidth="1"/>
    <col min="3" max="3" width="25.875" style="8" customWidth="1"/>
    <col min="4" max="4" width="25.5" style="6" customWidth="1"/>
    <col min="5" max="5" width="28.625" style="11" customWidth="1"/>
    <col min="6" max="6" width="3.875" style="1" customWidth="1"/>
    <col min="7" max="16384" width="9" style="1"/>
  </cols>
  <sheetData>
    <row r="1" spans="1:6" ht="62.25" customHeight="1" x14ac:dyDescent="0.3">
      <c r="A1" s="13"/>
      <c r="B1" s="23" t="s">
        <v>0</v>
      </c>
      <c r="C1" s="23"/>
      <c r="D1" s="23"/>
      <c r="E1" s="23"/>
      <c r="F1" s="23"/>
    </row>
    <row r="2" spans="1:6" s="2" customFormat="1" ht="37.5" customHeight="1" x14ac:dyDescent="0.3">
      <c r="A2" s="14"/>
      <c r="B2" s="14" t="s">
        <v>1</v>
      </c>
      <c r="C2" s="24">
        <f>SUMIFS(Pengeluaran[jumlah],Pengeluaran[siapa yang membayar?],B2)</f>
        <v>360</v>
      </c>
      <c r="D2" s="24"/>
      <c r="E2" s="24"/>
      <c r="F2" s="24"/>
    </row>
    <row r="3" spans="1:6" s="2" customFormat="1" ht="37.5" customHeight="1" x14ac:dyDescent="0.3">
      <c r="A3" s="15"/>
      <c r="B3" s="15" t="s">
        <v>2</v>
      </c>
      <c r="C3" s="25">
        <f>SUMIFS(Pengeluaran[jumlah],Pengeluaran[siapa yang membayar?],B3)</f>
        <v>350</v>
      </c>
      <c r="D3" s="25"/>
      <c r="E3" s="25"/>
      <c r="F3" s="25"/>
    </row>
    <row r="4" spans="1:6" s="2" customFormat="1" ht="37.5" customHeight="1" x14ac:dyDescent="0.3">
      <c r="A4" s="16"/>
      <c r="B4" s="16" t="s">
        <v>3</v>
      </c>
      <c r="C4" s="26">
        <f>SUMIFS(Pengeluaran[jumlah],Pengeluaran[siapa yang membayar?],B4)</f>
        <v>350</v>
      </c>
      <c r="D4" s="26"/>
      <c r="E4" s="26"/>
      <c r="F4" s="26"/>
    </row>
    <row r="5" spans="1:6" s="2" customFormat="1" ht="37.5" customHeight="1" x14ac:dyDescent="0.3">
      <c r="A5" s="17"/>
      <c r="B5" s="17" t="s">
        <v>4</v>
      </c>
      <c r="C5" s="27">
        <f>SUMIFS(Pengeluaran[jumlah],Pengeluaran[siapa yang membayar?],B5)</f>
        <v>330</v>
      </c>
      <c r="D5" s="27"/>
      <c r="E5" s="27"/>
      <c r="F5" s="27"/>
    </row>
    <row r="6" spans="1:6" s="2" customFormat="1" ht="35.25" customHeight="1" x14ac:dyDescent="0.3">
      <c r="A6" s="18"/>
      <c r="B6" s="18" t="s">
        <v>5</v>
      </c>
      <c r="C6" s="19">
        <f>SUM(C2:C5)</f>
        <v>1390</v>
      </c>
      <c r="D6" s="22" t="str">
        <f>IF(C6&lt;&gt;TotalPengeluaran,"Total tidak seimbang. Periksa ejaan nama teman sekamar di tabel dan di sebelah kiri bagan. Anggaran terbatas untuk 4 teman sekamar.","")</f>
        <v/>
      </c>
      <c r="E6" s="22"/>
      <c r="F6" s="18"/>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20">
        <v>360</v>
      </c>
      <c r="D9" s="21" t="s">
        <v>1</v>
      </c>
      <c r="E9" s="12"/>
      <c r="F9" s="2"/>
    </row>
    <row r="10" spans="1:6" ht="21" customHeight="1" x14ac:dyDescent="0.3">
      <c r="B10" s="10" t="s">
        <v>7</v>
      </c>
      <c r="C10" s="20">
        <v>350</v>
      </c>
      <c r="D10" s="21" t="s">
        <v>2</v>
      </c>
      <c r="F10" s="3"/>
    </row>
    <row r="11" spans="1:6" ht="21" customHeight="1" x14ac:dyDescent="0.3">
      <c r="B11" s="10" t="s">
        <v>8</v>
      </c>
      <c r="C11" s="20">
        <v>200</v>
      </c>
      <c r="D11" s="21" t="s">
        <v>3</v>
      </c>
      <c r="F11" s="3"/>
    </row>
    <row r="12" spans="1:6" ht="21" customHeight="1" x14ac:dyDescent="0.3">
      <c r="B12" s="10" t="s">
        <v>9</v>
      </c>
      <c r="C12" s="20">
        <v>200</v>
      </c>
      <c r="D12" s="21" t="s">
        <v>4</v>
      </c>
      <c r="F12" s="3"/>
    </row>
    <row r="13" spans="1:6" ht="21" customHeight="1" x14ac:dyDescent="0.3">
      <c r="B13" s="10" t="s">
        <v>10</v>
      </c>
      <c r="C13" s="20">
        <v>25</v>
      </c>
      <c r="D13" s="21" t="s">
        <v>4</v>
      </c>
      <c r="F13" s="3"/>
    </row>
    <row r="14" spans="1:6" ht="21" customHeight="1" x14ac:dyDescent="0.3">
      <c r="B14" s="10" t="s">
        <v>11</v>
      </c>
      <c r="C14" s="20">
        <v>30</v>
      </c>
      <c r="D14" s="21" t="s">
        <v>4</v>
      </c>
      <c r="F14" s="3"/>
    </row>
    <row r="15" spans="1:6" ht="21" customHeight="1" x14ac:dyDescent="0.3">
      <c r="B15" s="10" t="s">
        <v>12</v>
      </c>
      <c r="C15" s="20">
        <v>45</v>
      </c>
      <c r="D15" s="21" t="s">
        <v>4</v>
      </c>
      <c r="F15" s="3"/>
    </row>
    <row r="16" spans="1:6" ht="21" customHeight="1" x14ac:dyDescent="0.3">
      <c r="B16" s="10" t="s">
        <v>13</v>
      </c>
      <c r="C16" s="20">
        <v>20</v>
      </c>
      <c r="D16" s="21" t="s">
        <v>4</v>
      </c>
      <c r="F16" s="3"/>
    </row>
    <row r="17" spans="2:6" ht="21" customHeight="1" x14ac:dyDescent="0.3">
      <c r="B17" s="10" t="s">
        <v>14</v>
      </c>
      <c r="C17" s="20">
        <v>150</v>
      </c>
      <c r="D17" s="21" t="s">
        <v>3</v>
      </c>
      <c r="F17" s="3"/>
    </row>
    <row r="18" spans="2:6" ht="21" customHeight="1" x14ac:dyDescent="0.3">
      <c r="B18" s="10" t="s">
        <v>15</v>
      </c>
      <c r="C18" s="20">
        <v>10</v>
      </c>
      <c r="D18" s="21" t="s">
        <v>4</v>
      </c>
      <c r="F18" s="3"/>
    </row>
  </sheetData>
  <mergeCells count="6">
    <mergeCell ref="D6:E6"/>
    <mergeCell ref="B1:F1"/>
    <mergeCell ref="C2:F2"/>
    <mergeCell ref="C3:F3"/>
    <mergeCell ref="C4:F4"/>
    <mergeCell ref="C5:F5"/>
  </mergeCells>
  <conditionalFormatting sqref="C6">
    <cfRule type="expression" dxfId="9" priority="1">
      <formula>$C$6&lt;&gt;TotalPengeluaran</formula>
    </cfRule>
  </conditionalFormatting>
  <dataValidations count="11">
    <dataValidation allowBlank="1" showInputMessage="1" showErrorMessage="1" prompt="Anggaran pengeluaran rumah tangga ada dalam lembar kerja ini. Masukkan detail di Tabel pengeluaran. Bagan batang pengeluaran teman sekamar mulai dari sel C2. Total pengeluaran dihitung secara otomatis di sel C6" sqref="A1" xr:uid="{00000000-0002-0000-0000-000000000000}"/>
    <dataValidation allowBlank="1" showInputMessage="1" showErrorMessage="1" prompt="Judul lembar kerja ada di sel ini. Masukkan nama Teman sekamar dalam sel-sel di bawah ini. Total pengeluaran untuk setiap teman sekamar akan dihitung secara otomatis dalam sel-sel di bawah C2" sqref="B1:F1" xr:uid="{00000000-0002-0000-0000-000001000000}"/>
    <dataValidation allowBlank="1" showInputMessage="1" showErrorMessage="1" prompt="Bagan batang untuk setiap pengeluaran teman sekamar ada di sel C2 hingga F5" sqref="C2:F2" xr:uid="{00000000-0002-0000-0000-000002000000}"/>
    <dataValidation allowBlank="1" showInputMessage="1" showErrorMessage="1" prompt="Masukkan nama Teman sekamar dalam sel ini" sqref="B2:B5" xr:uid="{00000000-0002-0000-0000-000003000000}"/>
    <dataValidation allowBlank="1" showInputMessage="1" showErrorMessage="1" prompt="Total pengeluaran dihitung secara otomatis dalam sel di sebelah kanan" sqref="B6" xr:uid="{00000000-0002-0000-0000-000004000000}"/>
    <dataValidation allowBlank="1" showInputMessage="1" showErrorMessage="1" prompt="Total pengeluaran dihitung secara otomatis dalam sel ini. Masukkan detail dalam Tabel pengeluaran yang dimulai dari sel B8" sqref="C6" xr:uid="{00000000-0002-0000-0000-000005000000}"/>
    <dataValidation allowBlank="1" showInputMessage="1" showErrorMessage="1" prompt="Masukkan Item pengeluaran dalam kolom di bawah judul ini. Gunakan filter judul untuk menemukan entri tertentu" sqref="B8" xr:uid="{00000000-0002-0000-0000-000006000000}"/>
    <dataValidation allowBlank="1" showInputMessage="1" showErrorMessage="1" prompt="Masukkan Jumlah dalam kolom di bawah judul ini" sqref="C8" xr:uid="{00000000-0002-0000-0000-000007000000}"/>
    <dataValidation allowBlank="1" showInputMessage="1" showErrorMessage="1" prompt="Masukkan nama teman sekamar Yang Membayar pengeluaran dalam kolom di bawah judul ini. Nama teman sekamar harus sama seperti yang disebutkan di sel B2 hingga B5. Anggaran ini terbatas untuk empat teman sekamar" sqref="D8" xr:uid="{00000000-0002-0000-0000-000008000000}"/>
    <dataValidation allowBlank="1" showInputMessage="1" showErrorMessage="1" prompt="Masukkan Catatan dalam kolom di bawah judul ini" sqref="E8" xr:uid="{00000000-0002-0000-0000-000009000000}"/>
    <dataValidation type="list" allowBlank="1" showInputMessage="1" showErrorMessage="1" error="Select a roommate from the list. Select CANCEL, press ALT+DOWN ARROW for options, then DOWN ARROW and ENTER to make selection" sqref="D9:D18" xr:uid="{00000000-0002-0000-0000-00000A000000}">
      <formula1>$B$2:$B$5</formula1>
    </dataValidation>
  </dataValidations>
  <printOptions horizontalCentered="1"/>
  <pageMargins left="0.7" right="0.7" top="0.75" bottom="0.75" header="0.3" footer="0.3"/>
  <pageSetup paperSize="9" scale="75"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Anggaran Bersama Teman Sekamar</vt:lpstr>
      <vt:lpstr>'Anggaran Bersama Teman Sekamar'!Print_Titles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Pinky Yuan</cp:lastModifiedBy>
  <dcterms:created xsi:type="dcterms:W3CDTF">2017-11-19T23:35:18Z</dcterms:created>
  <dcterms:modified xsi:type="dcterms:W3CDTF">2019-07-01T07:51:15Z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