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63F7546-E3EF-4A30-9EB3-392AFC70BBFB}" xr6:coauthVersionLast="36" xr6:coauthVersionMax="36" xr10:uidLastSave="{00000000-0000-0000-0000-000000000000}"/>
  <bookViews>
    <workbookView xWindow="0" yWindow="0" windowWidth="4980" windowHeight="240" xr2:uid="{00000000-000D-0000-FFFF-FFFF00000000}"/>
  </bookViews>
  <sheets>
    <sheet name="Jednostavna faktura" sheetId="1" r:id="rId1"/>
  </sheets>
  <definedNames>
    <definedName name="NaslovStupca1">Faktura[[#Headers],[Broj stavke]]</definedName>
    <definedName name="NaslovStupcaRegija1..B7">'Jednostavna faktura'!$B$2</definedName>
    <definedName name="NaslovStupcaRegija2..B13">'Jednostavna faktura'!$B$8</definedName>
    <definedName name="NaslovStupcaRegija3..B16">'Jednostavna faktura'!$B$15</definedName>
    <definedName name="NaslovStupcaRegija4..B21">'Jednostavna faktura'!$B$17</definedName>
    <definedName name="NaslovStupcaRegija5..D3">'Jednostavna faktura'!$D$2</definedName>
    <definedName name="NazivTvrtke">'Jednostavna faktura'!$D$19</definedName>
    <definedName name="PorezNaPromet">'Jednostavna faktura'!$H$13</definedName>
    <definedName name="PoreznaStopa">'Jednostavna faktura'!$E$13</definedName>
    <definedName name="Predujam">'Jednostavna faktura'!$H$14</definedName>
  </definedNames>
  <calcPr calcId="162913"/>
</workbook>
</file>

<file path=xl/calcChain.xml><?xml version="1.0" encoding="utf-8"?>
<calcChain xmlns="http://schemas.openxmlformats.org/spreadsheetml/2006/main">
  <c r="B16" i="1" l="1"/>
  <c r="E12" i="1"/>
  <c r="D1" i="1" l="1"/>
  <c r="H6" i="1" l="1"/>
  <c r="H7" i="1"/>
  <c r="H8" i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<sst xmlns="http://schemas.openxmlformats.org/spreadsheetml/2006/main" count="43" uniqueCount="36">
  <si>
    <t>Primatelj računa:</t>
  </si>
  <si>
    <t>Naziv</t>
  </si>
  <si>
    <t>Naziv tvrtke</t>
  </si>
  <si>
    <t>Adresa</t>
  </si>
  <si>
    <t>Poštanski broj, grad</t>
  </si>
  <si>
    <t>Telefonski broj</t>
  </si>
  <si>
    <t>Adresa za isporuku:</t>
  </si>
  <si>
    <t>Ime i prezime</t>
  </si>
  <si>
    <t>Sva plaćanja idu na račun tvrtke:</t>
  </si>
  <si>
    <t>Ako imate pitanja u vezi s ovom fakturom, obratite se sljedećoj osobi:</t>
  </si>
  <si>
    <t>Ime i prezime osobe za kontakt</t>
  </si>
  <si>
    <t>Telefonski broj za kontakt</t>
  </si>
  <si>
    <t>Adresa e-pošte za kontakt</t>
  </si>
  <si>
    <t>Za:</t>
  </si>
  <si>
    <t>Opis projekta ili usluge</t>
  </si>
  <si>
    <t>Broj stavke</t>
  </si>
  <si>
    <t>ABC-123</t>
  </si>
  <si>
    <t>ABC-134</t>
  </si>
  <si>
    <t>Stopa poreza na promet:</t>
  </si>
  <si>
    <t>Dospijeva po primitku</t>
  </si>
  <si>
    <t>Hvala vam na povjerenju!</t>
  </si>
  <si>
    <t>Telefonski broj:</t>
  </si>
  <si>
    <t>Broj faksa:</t>
  </si>
  <si>
    <t>Opis</t>
  </si>
  <si>
    <t>Stavka 1</t>
  </si>
  <si>
    <t>Stavka 2</t>
  </si>
  <si>
    <t>Broj fakture</t>
  </si>
  <si>
    <t>Cijena</t>
  </si>
  <si>
    <t>Količina</t>
  </si>
  <si>
    <t>Podiznos</t>
  </si>
  <si>
    <t>Porez na promet</t>
  </si>
  <si>
    <t xml:space="preserve">Minus primljeni predujam </t>
  </si>
  <si>
    <t>Ukupno za fakturiranje</t>
  </si>
  <si>
    <t>Web-mjesto tvrtke</t>
  </si>
  <si>
    <t>Adresa e-pošte tvrtke</t>
  </si>
  <si>
    <t>Količina2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</si>
</sst>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0.0%"/>
    <numFmt numFmtId="166" formatCode="mm\.dd\.yyyy"/>
    <numFmt numFmtId="167" formatCode="[&lt;=9999999]###\-####;\(###\)\ ###\-####"/>
    <numFmt numFmtId="168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8" fontId="8" fillId="0" borderId="0" applyFont="0" applyFill="0" applyBorder="0" applyProtection="0">
      <alignment horizontal="right" vertical="center" indent="1"/>
    </xf>
    <xf numFmtId="164" fontId="8" fillId="0" borderId="0" applyFont="0" applyFill="0" applyBorder="0" applyAlignment="0" applyProtection="0"/>
    <xf numFmtId="44" fontId="8" fillId="0" borderId="5" applyFont="0" applyFill="0" applyAlignment="0" applyProtection="0"/>
    <xf numFmtId="44" fontId="8" fillId="0" borderId="6" applyFont="0" applyFill="0" applyAlignment="0" applyProtection="0"/>
    <xf numFmtId="0" fontId="3" fillId="0" borderId="1">
      <alignment horizontal="right" vertical="center" indent="1"/>
    </xf>
    <xf numFmtId="166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7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9" fillId="31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44" fontId="0" fillId="0" borderId="0" xfId="6" applyFont="1" applyBorder="1" applyAlignment="1">
      <alignment vertical="center"/>
    </xf>
    <xf numFmtId="168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7" fontId="5" fillId="0" borderId="0" xfId="17" applyFont="1" applyAlignment="1">
      <alignment horizontal="left" vertical="center" wrapText="1"/>
    </xf>
    <xf numFmtId="4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0" fillId="0" borderId="1" xfId="16" applyFont="1" applyAlignment="1">
      <alignment horizontal="left" vertical="center" wrapText="1" indent="1"/>
    </xf>
    <xf numFmtId="44" fontId="0" fillId="0" borderId="6" xfId="7" applyFont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44" fontId="0" fillId="0" borderId="0" xfId="0" applyNumberFormat="1" applyFont="1" applyBorder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0" fontId="6" fillId="0" borderId="3" xfId="12" applyBorder="1"/>
    <xf numFmtId="14" fontId="4" fillId="0" borderId="1" xfId="9" applyNumberFormat="1">
      <alignment horizontal="left" vertical="center"/>
    </xf>
    <xf numFmtId="0" fontId="3" fillId="0" borderId="1" xfId="8">
      <alignment horizontal="right" vertical="center" indent="1"/>
    </xf>
    <xf numFmtId="0" fontId="7" fillId="0" borderId="0" xfId="15">
      <alignment horizontal="right"/>
    </xf>
    <xf numFmtId="0" fontId="2" fillId="0" borderId="0" xfId="14">
      <alignment horizontal="right"/>
    </xf>
    <xf numFmtId="165" fontId="0" fillId="0" borderId="0" xfId="1" applyFont="1" applyAlignment="1">
      <alignment horizontal="left" vertical="center" wrapText="1" indent="1"/>
    </xf>
    <xf numFmtId="0" fontId="2" fillId="0" borderId="0" xfId="10" applyAlignment="1">
      <alignment vertical="center" wrapText="1"/>
    </xf>
  </cellXfs>
  <cellStyles count="52">
    <cellStyle name="20% - Isticanje1" xfId="29" builtinId="30" customBuiltin="1"/>
    <cellStyle name="20% - Isticanje2" xfId="33" builtinId="34" customBuiltin="1"/>
    <cellStyle name="20% - Isticanje3" xfId="37" builtinId="38" customBuiltin="1"/>
    <cellStyle name="20% - Isticanje4" xfId="41" builtinId="42" customBuiltin="1"/>
    <cellStyle name="20% - Isticanje5" xfId="45" builtinId="46" customBuiltin="1"/>
    <cellStyle name="20% - Isticanje6" xfId="49" builtinId="50" customBuiltin="1"/>
    <cellStyle name="40% - Isticanje1" xfId="30" builtinId="31" customBuiltin="1"/>
    <cellStyle name="40% - Isticanje2" xfId="34" builtinId="35" customBuiltin="1"/>
    <cellStyle name="40% - Isticanje3" xfId="38" builtinId="39" customBuiltin="1"/>
    <cellStyle name="40% - Isticanje4" xfId="42" builtinId="43" customBuiltin="1"/>
    <cellStyle name="40% - Isticanje5" xfId="46" builtinId="47" customBuiltin="1"/>
    <cellStyle name="40% - Isticanje6" xfId="50" builtinId="51" customBuiltin="1"/>
    <cellStyle name="60% - Isticanje1" xfId="31" builtinId="32" customBuiltin="1"/>
    <cellStyle name="60% - Isticanje2" xfId="35" builtinId="36" customBuiltin="1"/>
    <cellStyle name="60% - Isticanje3" xfId="39" builtinId="40" customBuiltin="1"/>
    <cellStyle name="60% - Isticanje4" xfId="43" builtinId="44" customBuiltin="1"/>
    <cellStyle name="60% - Isticanje5" xfId="47" builtinId="48" customBuiltin="1"/>
    <cellStyle name="60% - Isticanje6" xfId="51" builtinId="52" customBuiltin="1"/>
    <cellStyle name="Bilješka" xfId="14" builtinId="10" customBuiltin="1"/>
    <cellStyle name="Divider thick dark" xfId="16" xr:uid="{00000000-0005-0000-0000-00001F000000}"/>
    <cellStyle name="Dobro" xfId="19" builtinId="26" customBuiltin="1"/>
    <cellStyle name="Due Upon Receipt" xfId="15" xr:uid="{00000000-0005-0000-0000-000020000000}"/>
    <cellStyle name="Hiperveza" xfId="2" builtinId="8" customBuiltin="1"/>
    <cellStyle name="Isticanje1" xfId="28" builtinId="29" customBuiltin="1"/>
    <cellStyle name="Isticanje2" xfId="32" builtinId="33" customBuiltin="1"/>
    <cellStyle name="Isticanje3" xfId="36" builtinId="37" customBuiltin="1"/>
    <cellStyle name="Isticanje4" xfId="40" builtinId="41" customBuiltin="1"/>
    <cellStyle name="Isticanje5" xfId="44" builtinId="45" customBuiltin="1"/>
    <cellStyle name="Isticanje6" xfId="48" builtinId="49" customBuiltin="1"/>
    <cellStyle name="Izlaz" xfId="13" builtinId="21" customBuiltin="1"/>
    <cellStyle name="Izračun" xfId="23" builtinId="22" customBuiltin="1"/>
    <cellStyle name="Loše" xfId="20" builtinId="27" customBuiltin="1"/>
    <cellStyle name="Naslov" xfId="8" builtinId="15" customBuiltin="1"/>
    <cellStyle name="Naslov 1" xfId="9" builtinId="16" customBuiltin="1"/>
    <cellStyle name="Naslov 2" xfId="10" builtinId="17" customBuiltin="1"/>
    <cellStyle name="Naslov 3" xfId="11" builtinId="18" customBuiltin="1"/>
    <cellStyle name="Naslov 4" xfId="12" builtinId="19" customBuiltin="1"/>
    <cellStyle name="Neutralno" xfId="21" builtinId="28" customBuiltin="1"/>
    <cellStyle name="Normalno" xfId="0" builtinId="0" customBuiltin="1"/>
    <cellStyle name="Phone" xfId="17" xr:uid="{00000000-0005-0000-0000-000030000000}"/>
    <cellStyle name="Postotak" xfId="1" builtinId="5" customBuiltin="1"/>
    <cellStyle name="Povezana ćelija" xfId="24" builtinId="24" customBuiltin="1"/>
    <cellStyle name="Praćena hiperveza" xfId="3" builtinId="9" customBuiltin="1"/>
    <cellStyle name="Provjera ćelije" xfId="25" builtinId="23" customBuiltin="1"/>
    <cellStyle name="Tekst objašnjenja" xfId="27" builtinId="53" customBuiltin="1"/>
    <cellStyle name="Tekst upozorenja" xfId="26" builtinId="11" customBuiltin="1"/>
    <cellStyle name="Ukupni zbroj" xfId="18" builtinId="25" customBuiltin="1"/>
    <cellStyle name="Unos" xfId="22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-* #,##0.00\ &quot;kn&quot;_-;\-* #,##0.00\ &quot;kn&quot;_-;_-* &quot;-&quot;??\ &quot;kn&quot;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38101</xdr:rowOff>
    </xdr:from>
    <xdr:to>
      <xdr:col>1</xdr:col>
      <xdr:colOff>1876425</xdr:colOff>
      <xdr:row>0</xdr:row>
      <xdr:rowOff>736384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1"/>
          <a:ext cx="1771650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D4:H12" totalsRowCount="1">
  <tableColumns count="5">
    <tableColumn id="1" xr3:uid="{00000000-0010-0000-0000-000001000000}" name="Broj stavke" totalsRowDxfId="3"/>
    <tableColumn id="2" xr3:uid="{00000000-0010-0000-0000-000002000000}" name="Opis" totalsRowFunction="custom" totalsRowDxfId="2">
      <totalsRowFormula>"Ukupan broj stavki: "&amp;SUBTOTAL(103,Faktura[Opis])</totalsRowFormula>
    </tableColumn>
    <tableColumn id="3" xr3:uid="{00000000-0010-0000-0000-000003000000}" name="Cijena" totalsRowDxfId="1"/>
    <tableColumn id="4" xr3:uid="{00000000-0010-0000-0000-000004000000}" name="Količina" totalsRowLabel="Podiznos"/>
    <tableColumn id="5" xr3:uid="{00000000-0010-0000-0000-000005000000}" name="Količina2" totalsRowFunction="sum" totalsRowDxfId="0">
      <calculatedColumnFormula>IFERROR(Faktura[[#This Row],[Cijena]]*Faktura[[#This Row],[Količina]],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U ovu tablicu unesite broj stavke, opis, cijenu i količinu. Iznos se izračunava automatski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24.375" bestFit="1" customWidth="1"/>
    <col min="5" max="5" width="21.25" bestFit="1" customWidth="1"/>
    <col min="6" max="6" width="13.625" customWidth="1"/>
    <col min="7" max="7" width="17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26"/>
      <c r="D1" s="32">
        <f ca="1">TODAY()</f>
        <v>43334</v>
      </c>
      <c r="E1" s="32"/>
      <c r="F1" s="33" t="s">
        <v>26</v>
      </c>
      <c r="G1" s="33"/>
      <c r="H1" s="7">
        <v>2211</v>
      </c>
    </row>
    <row r="2" spans="2:8" ht="30" customHeight="1" thickTop="1" x14ac:dyDescent="0.25">
      <c r="B2" s="8" t="s">
        <v>0</v>
      </c>
      <c r="D2" s="30" t="s">
        <v>13</v>
      </c>
      <c r="E2" s="30"/>
      <c r="F2" s="30"/>
      <c r="G2" s="30"/>
      <c r="H2" s="30"/>
    </row>
    <row r="3" spans="2:8" ht="30" customHeight="1" x14ac:dyDescent="0.2">
      <c r="B3" s="9" t="s">
        <v>1</v>
      </c>
      <c r="D3" s="29" t="s">
        <v>14</v>
      </c>
      <c r="E3" s="29"/>
      <c r="F3" s="29"/>
      <c r="G3" s="29"/>
      <c r="H3" s="29"/>
    </row>
    <row r="4" spans="2:8" s="10" customFormat="1" ht="30" customHeight="1" x14ac:dyDescent="0.2">
      <c r="B4" s="19" t="s">
        <v>2</v>
      </c>
      <c r="D4" s="11" t="s">
        <v>15</v>
      </c>
      <c r="E4" s="11" t="s">
        <v>23</v>
      </c>
      <c r="F4" s="12" t="s">
        <v>27</v>
      </c>
      <c r="G4" s="12" t="s">
        <v>28</v>
      </c>
      <c r="H4" s="12" t="s">
        <v>35</v>
      </c>
    </row>
    <row r="5" spans="2:8" s="4" customFormat="1" ht="30" customHeight="1" x14ac:dyDescent="0.2">
      <c r="B5" s="19" t="s">
        <v>3</v>
      </c>
      <c r="C5"/>
      <c r="D5" s="13" t="s">
        <v>16</v>
      </c>
      <c r="E5" s="13" t="s">
        <v>24</v>
      </c>
      <c r="F5" s="14">
        <v>2.99</v>
      </c>
      <c r="G5" s="15">
        <v>15</v>
      </c>
      <c r="H5" s="14">
        <f>IFERROR(Faktura[[#This Row],[Cijena]]*Faktura[[#This Row],[Količina]], "")</f>
        <v>44.85</v>
      </c>
    </row>
    <row r="6" spans="2:8" ht="30" customHeight="1" x14ac:dyDescent="0.2">
      <c r="B6" s="19" t="s">
        <v>4</v>
      </c>
      <c r="D6" s="13" t="s">
        <v>17</v>
      </c>
      <c r="E6" s="13" t="s">
        <v>25</v>
      </c>
      <c r="F6" s="14">
        <v>4</v>
      </c>
      <c r="G6" s="15">
        <v>20</v>
      </c>
      <c r="H6" s="14">
        <f>IFERROR(Faktura[[#This Row],[Cijena]]*Faktura[[#This Row],[Količina]], "")</f>
        <v>80</v>
      </c>
    </row>
    <row r="7" spans="2:8" ht="30" customHeight="1" x14ac:dyDescent="0.2">
      <c r="B7" s="21" t="s">
        <v>5</v>
      </c>
      <c r="D7" s="13"/>
      <c r="E7" s="13"/>
      <c r="F7" s="14"/>
      <c r="G7" s="15"/>
      <c r="H7" s="14">
        <f>IFERROR(Faktura[[#This Row],[Cijena]]*Faktura[[#This Row],[Količina]], "")</f>
        <v>0</v>
      </c>
    </row>
    <row r="8" spans="2:8" ht="30" customHeight="1" x14ac:dyDescent="0.25">
      <c r="B8" s="20" t="s">
        <v>6</v>
      </c>
      <c r="D8" s="13"/>
      <c r="E8" s="13"/>
      <c r="F8" s="14"/>
      <c r="G8" s="15"/>
      <c r="H8" s="14">
        <f>IFERROR(Faktura[[#This Row],[Cijena]]*Faktura[[#This Row],[Količina]], "")</f>
        <v>0</v>
      </c>
    </row>
    <row r="9" spans="2:8" ht="30" customHeight="1" x14ac:dyDescent="0.2">
      <c r="B9" s="19" t="s">
        <v>7</v>
      </c>
      <c r="D9" s="13"/>
      <c r="E9" s="13"/>
      <c r="F9" s="14"/>
      <c r="G9" s="15"/>
      <c r="H9" s="14">
        <f>IFERROR(Faktura[[#This Row],[Cijena]]*Faktura[[#This Row],[Količina]], "")</f>
        <v>0</v>
      </c>
    </row>
    <row r="10" spans="2:8" ht="30" customHeight="1" x14ac:dyDescent="0.2">
      <c r="B10" s="19" t="s">
        <v>2</v>
      </c>
      <c r="D10" s="13"/>
      <c r="E10" s="13"/>
      <c r="F10" s="14"/>
      <c r="G10" s="15"/>
      <c r="H10" s="14">
        <f>IFERROR(Faktura[[#This Row],[Cijena]]*Faktura[[#This Row],[Količina]], "")</f>
        <v>0</v>
      </c>
    </row>
    <row r="11" spans="2:8" s="5" customFormat="1" ht="30" customHeight="1" x14ac:dyDescent="0.2">
      <c r="B11" s="19" t="s">
        <v>3</v>
      </c>
      <c r="D11" s="13"/>
      <c r="E11" s="13"/>
      <c r="F11" s="14"/>
      <c r="G11" s="15"/>
      <c r="H11" s="14">
        <f>IFERROR(Faktura[[#This Row],[Cijena]]*Faktura[[#This Row],[Količina]], "")</f>
        <v>0</v>
      </c>
    </row>
    <row r="12" spans="2:8" s="2" customFormat="1" ht="30" customHeight="1" x14ac:dyDescent="0.2">
      <c r="B12" s="19" t="s">
        <v>4</v>
      </c>
      <c r="C12"/>
      <c r="D12" s="13"/>
      <c r="E12" s="16" t="str">
        <f>"Ukupan broj stavki: "&amp;SUBTOTAL(103,Faktura[Opis])</f>
        <v>Ukupan broj stavki: 2</v>
      </c>
      <c r="F12" s="17"/>
      <c r="G12" s="6" t="s">
        <v>29</v>
      </c>
      <c r="H12" s="27">
        <f>SUBTOTAL(109,Faktura[Količina2])</f>
        <v>124.85</v>
      </c>
    </row>
    <row r="13" spans="2:8" ht="30" customHeight="1" x14ac:dyDescent="0.2">
      <c r="B13" s="21" t="s">
        <v>5</v>
      </c>
      <c r="D13" s="23" t="s">
        <v>18</v>
      </c>
      <c r="E13" s="36">
        <v>0.05</v>
      </c>
      <c r="F13" s="36"/>
      <c r="G13" s="23" t="s">
        <v>30</v>
      </c>
      <c r="H13" s="22">
        <f>IFERROR(IF(PoreznaStopa=0,0,Faktura[[#Totals],[Količina2]]*PoreznaStopa), "")</f>
        <v>6.2424999999999997</v>
      </c>
    </row>
    <row r="14" spans="2:8" ht="30" customHeight="1" thickBot="1" x14ac:dyDescent="0.25">
      <c r="B14" s="24"/>
      <c r="D14" s="3"/>
      <c r="E14" s="1"/>
      <c r="G14" s="23" t="s">
        <v>31</v>
      </c>
      <c r="H14" s="22">
        <v>50</v>
      </c>
    </row>
    <row r="15" spans="2:8" ht="30" customHeight="1" thickTop="1" thickBot="1" x14ac:dyDescent="0.25">
      <c r="B15" s="37" t="s">
        <v>8</v>
      </c>
      <c r="E15" s="1"/>
      <c r="G15" s="23" t="s">
        <v>32</v>
      </c>
      <c r="H15" s="25">
        <f>IFERROR((Faktura[[#Totals],[Količina2]]+PorezNaPromet)-Predujam, "")</f>
        <v>81.092500000000001</v>
      </c>
    </row>
    <row r="16" spans="2:8" ht="30" customHeight="1" thickTop="1" x14ac:dyDescent="0.25">
      <c r="B16" s="19" t="str">
        <f>NazivTvrtke</f>
        <v>Naziv tvrtke</v>
      </c>
      <c r="D16" s="34" t="s">
        <v>19</v>
      </c>
      <c r="E16" s="34"/>
      <c r="F16" s="34"/>
      <c r="G16" s="34"/>
      <c r="H16" s="34"/>
    </row>
    <row r="17" spans="2:8" ht="30" customHeight="1" x14ac:dyDescent="0.25">
      <c r="B17" s="30" t="s">
        <v>9</v>
      </c>
      <c r="D17" s="35" t="s">
        <v>20</v>
      </c>
      <c r="E17" s="35"/>
      <c r="F17" s="35"/>
      <c r="G17" s="35"/>
      <c r="H17" s="35"/>
    </row>
    <row r="18" spans="2:8" ht="30" customHeight="1" thickBot="1" x14ac:dyDescent="0.25">
      <c r="B18" s="30"/>
    </row>
    <row r="19" spans="2:8" s="4" customFormat="1" ht="30" customHeight="1" thickTop="1" x14ac:dyDescent="0.4">
      <c r="B19" s="19" t="s">
        <v>10</v>
      </c>
      <c r="D19" s="31" t="s">
        <v>2</v>
      </c>
      <c r="E19" s="31"/>
      <c r="F19" s="31"/>
      <c r="G19" s="31"/>
      <c r="H19" s="31"/>
    </row>
    <row r="20" spans="2:8" s="4" customFormat="1" ht="30" customHeight="1" x14ac:dyDescent="0.25">
      <c r="B20" s="21" t="s">
        <v>11</v>
      </c>
      <c r="C20" s="18"/>
      <c r="D20" s="21" t="s">
        <v>21</v>
      </c>
      <c r="E20" s="28" t="s">
        <v>3</v>
      </c>
      <c r="F20" s="28"/>
      <c r="G20" s="28" t="s">
        <v>33</v>
      </c>
      <c r="H20" s="28"/>
    </row>
    <row r="21" spans="2:8" ht="30" customHeight="1" x14ac:dyDescent="0.2">
      <c r="B21" s="19" t="s">
        <v>12</v>
      </c>
      <c r="D21" s="21" t="s">
        <v>22</v>
      </c>
      <c r="E21" s="29" t="s">
        <v>4</v>
      </c>
      <c r="F21" s="29"/>
      <c r="G21" s="28" t="s">
        <v>34</v>
      </c>
      <c r="H21" s="28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Unesite količinu veću od ili jednaku 0. Pritisnite CANCEL i unesite vrijednost" sqref="G5:G11" xr:uid="{00000000-0002-0000-0000-000000000000}">
      <formula1>0</formula1>
    </dataValidation>
    <dataValidation allowBlank="1" showInputMessage="1" showErrorMessage="1" prompt="U ovoj radnoj knjizi stvorite fakturu koja izračunava ukupni zbroj. U stupac B unesite pojedinosti o naplati, otpremi i klijentima, a u tablicu pojedinosti o fakturi. Ukupan iznos dugovanja automatski se izračunava" sqref="A1" xr:uid="{00000000-0002-0000-0000-000001000000}"/>
    <dataValidation allowBlank="1" showInputMessage="1" showErrorMessage="1" prompt="U ćeliju desno unesite broj fakture" sqref="F1:G1" xr:uid="{00000000-0002-0000-0000-000002000000}"/>
    <dataValidation allowBlank="1" showInputMessage="1" showErrorMessage="1" prompt="U ovu ćeliju unesite broj fakture, a u ćeliju D3 opis projekta ili usluge" sqref="H1" xr:uid="{00000000-0002-0000-0000-000003000000}"/>
    <dataValidation allowBlank="1" showInputMessage="1" showErrorMessage="1" prompt="U ćelije ispod unesite primatelja fakture i pojedinosti za isporuku. U tablicu Faktura koja počinje ćelijom D7 unesite pojedinosti o fakturi" sqref="B2" xr:uid="{00000000-0002-0000-0000-000004000000}"/>
    <dataValidation allowBlank="1" showInputMessage="1" showErrorMessage="1" prompt="U ćeliju ispod unesite opis projekta ili usluge" sqref="D2:H2" xr:uid="{00000000-0002-0000-0000-000005000000}"/>
    <dataValidation allowBlank="1" showInputMessage="1" showErrorMessage="1" prompt="U ovu ćeliju unesite opis projekta ili usluge, a u tablicu ispod pojedinosti o fakturi" sqref="D3:H3" xr:uid="{00000000-0002-0000-0000-000006000000}"/>
    <dataValidation allowBlank="1" showInputMessage="1" showErrorMessage="1" prompt="U ovaj stupac pod ovo zaglavlje unesite broj stavke" sqref="D4" xr:uid="{00000000-0002-0000-0000-000007000000}"/>
    <dataValidation allowBlank="1" showInputMessage="1" showErrorMessage="1" prompt="U ovaj stupac pod ovo zaglavlje unesite opis. Stavke za ukupne iznose nalaze se ispod ovog stupca." sqref="E4" xr:uid="{00000000-0002-0000-0000-000008000000}"/>
    <dataValidation allowBlank="1" showInputMessage="1" showErrorMessage="1" prompt="U ovaj stupac pod ovo zaglavlje unesite cijenu" sqref="F4" xr:uid="{00000000-0002-0000-0000-000009000000}"/>
    <dataValidation allowBlank="1" showInputMessage="1" showErrorMessage="1" prompt="U ovaj stupac pod ovo zaglavlje unesite količinu" sqref="G4" xr:uid="{00000000-0002-0000-0000-00000A000000}"/>
    <dataValidation allowBlank="1" showInputMessage="1" showErrorMessage="1" prompt="U ovom se stupcu automatski izračunava iznos. Ispod tablice unesite stopu poreza na promet. Na kraju ovog stupca su međuzbroj, iznos poreza na promet, primljeni polog i ukupan iznos fakture" sqref="H4" xr:uid="{00000000-0002-0000-0000-00000B000000}"/>
    <dataValidation allowBlank="1" showInputMessage="1" showErrorMessage="1" prompt="U ćelije ispod unesite pojedinosti za isporuku" sqref="B8" xr:uid="{00000000-0002-0000-0000-00000C000000}"/>
    <dataValidation allowBlank="1" showInputMessage="1" showErrorMessage="1" prompt="U ćeliji ispod automatski se ažurira naziv tvrtke. U ćelije od B19 do B21 unesite podatke za kontakt" sqref="B15" xr:uid="{00000000-0002-0000-0000-00000D000000}"/>
    <dataValidation allowBlank="1" showInputMessage="1" showErrorMessage="1" prompt="U ovoj se ćeliji automatski ažurira naziv tvrtke" sqref="B16" xr:uid="{00000000-0002-0000-0000-00000E000000}"/>
    <dataValidation allowBlank="1" showInputMessage="1" showErrorMessage="1" prompt="U ćelije ispod unesite podatke za kontakt. Pri kraju radnog lista nakon tablice s pojedinostima o fakturi unesite naziv tvrtke i podatke o njoj" sqref="B17:B18" xr:uid="{00000000-0002-0000-0000-00000F000000}"/>
    <dataValidation allowBlank="1" showInputMessage="1" showErrorMessage="1" prompt="U ovu ćeliju unesite naziv tvrtke koja šalje fakturu, a u ćelije ispod podatke o tvrtki" sqref="D19" xr:uid="{00000000-0002-0000-0000-000010000000}"/>
    <dataValidation allowBlank="1" showInputMessage="1" showErrorMessage="1" prompt="U ćeliji desno automatski se ažurira ukupni zbroj fakture" sqref="G15" xr:uid="{00000000-0002-0000-0000-000011000000}"/>
    <dataValidation allowBlank="1" showInputMessage="1" showErrorMessage="1" prompt="U ovoj se ćeliji automatski ažurira ukupni zbroj fakture" sqref="H15" xr:uid="{00000000-0002-0000-0000-000012000000}"/>
    <dataValidation allowBlank="1" showInputMessage="1" showErrorMessage="1" prompt="U ćeliju desno unesite iznos s oduzetim predujmom" sqref="G14" xr:uid="{00000000-0002-0000-0000-000013000000}"/>
    <dataValidation allowBlank="1" showInputMessage="1" showErrorMessage="1" prompt="U ovu ćeliju unesite iznos s oduzetim predujmom" sqref="H14" xr:uid="{00000000-0002-0000-0000-000014000000}"/>
    <dataValidation allowBlank="1" showInputMessage="1" showErrorMessage="1" prompt="U ćeliju lijevo unesite stopu poreza na promet i porez na promet se automatski ažurira u ćeliji desno" sqref="G13" xr:uid="{00000000-0002-0000-0000-000015000000}"/>
    <dataValidation allowBlank="1" showInputMessage="1" showErrorMessage="1" prompt="U ovoj se ćeliji automatski ažurira porez na promet" sqref="H13" xr:uid="{00000000-0002-0000-0000-000016000000}"/>
    <dataValidation allowBlank="1" showInputMessage="1" showErrorMessage="1" prompt="U ćeliju desno unesite stopu poreza na promet" sqref="D13" xr:uid="{00000000-0002-0000-0000-000017000000}"/>
    <dataValidation allowBlank="1" showInputMessage="1" showErrorMessage="1" prompt="U ovu ćeliju unesite stopu poreza na promet. U slučaju izuzimanja od poreza, unesite 0 %" sqref="E13:F13" xr:uid="{00000000-0002-0000-0000-000018000000}"/>
    <dataValidation allowBlank="1" showInputMessage="1" showErrorMessage="1" prompt="U ovu ćeliju unesite ime i prezime primatelja računa" sqref="B3" xr:uid="{00000000-0002-0000-0000-000019000000}"/>
    <dataValidation allowBlank="1" showInputMessage="1" showErrorMessage="1" prompt="U ovu ćeliju unesite naziv tvrtke primatelja računa" sqref="B4" xr:uid="{00000000-0002-0000-0000-00001A000000}"/>
    <dataValidation allowBlank="1" showInputMessage="1" showErrorMessage="1" prompt="U ovu ćeliju unesite adresu primatelja računa" sqref="B5" xr:uid="{00000000-0002-0000-0000-00001B000000}"/>
    <dataValidation allowBlank="1" showInputMessage="1" showErrorMessage="1" prompt="U ovu ćeliju unesite poštanski broj i grad primatelja računa" sqref="B6" xr:uid="{00000000-0002-0000-0000-00001C000000}"/>
    <dataValidation allowBlank="1" showInputMessage="1" showErrorMessage="1" prompt="U ovu ćeliju unesite telefonski broj primatelja računa" sqref="B7" xr:uid="{00000000-0002-0000-0000-00001D000000}"/>
    <dataValidation allowBlank="1" showInputMessage="1" showErrorMessage="1" prompt="U ovu ćeliju unesite ime i prezime primatelja isporuke" sqref="B9" xr:uid="{00000000-0002-0000-0000-00001E000000}"/>
    <dataValidation allowBlank="1" showInputMessage="1" showErrorMessage="1" prompt="U ovu ćeliju unesite naziv tvrtke primatelja isporuke" sqref="B10" xr:uid="{00000000-0002-0000-0000-00001F000000}"/>
    <dataValidation allowBlank="1" showInputMessage="1" showErrorMessage="1" prompt="U ovu ćeliju unesite adresu primatelja isporuke" sqref="B11" xr:uid="{00000000-0002-0000-0000-000020000000}"/>
    <dataValidation allowBlank="1" showInputMessage="1" showErrorMessage="1" prompt="U ovu ćeliju unesite poštanski broj i grad primatelja isporuke" sqref="B12" xr:uid="{00000000-0002-0000-0000-000021000000}"/>
    <dataValidation allowBlank="1" showInputMessage="1" showErrorMessage="1" prompt="U ovu ćeliju unesite telefonski broj primatelja isporuke" sqref="B13" xr:uid="{00000000-0002-0000-0000-000022000000}"/>
    <dataValidation allowBlank="1" showInputMessage="1" showErrorMessage="1" prompt="U ovu ćeliju unesite ime i prezime osobe za kontakt u vezi s fakturom" sqref="B19" xr:uid="{00000000-0002-0000-0000-000023000000}"/>
    <dataValidation allowBlank="1" showInputMessage="1" showErrorMessage="1" prompt="U ovu ćeliju unesite telefonski broj za kontakt u vezi s fakturom" sqref="B20" xr:uid="{00000000-0002-0000-0000-000024000000}"/>
    <dataValidation allowBlank="1" showInputMessage="1" showErrorMessage="1" prompt="U ovu ćeliju unesite adresu e-pošte za kontakt u vezi s fakturom" sqref="B21" xr:uid="{00000000-0002-0000-0000-000025000000}"/>
    <dataValidation allowBlank="1" showInputMessage="1" showErrorMessage="1" prompt="U ovu ćeliju unesite telefonski broj za kontakt u vezi s fakturom. Dodajte nakon stavke Telefonski broj:" sqref="D20" xr:uid="{00000000-0002-0000-0000-000026000000}"/>
    <dataValidation allowBlank="1" showInputMessage="1" showErrorMessage="1" prompt="U ovu ćeliju unesite adresu tvrtke koja izdaje fakturu" sqref="E20:F20" xr:uid="{00000000-0002-0000-0000-000027000000}"/>
    <dataValidation allowBlank="1" showInputMessage="1" showErrorMessage="1" prompt="U ovu ćeliju unesite poštanski broj i grad tvrtke koja izdaje fakturu" sqref="E21:F21" xr:uid="{00000000-0002-0000-0000-000028000000}"/>
    <dataValidation allowBlank="1" showInputMessage="1" showErrorMessage="1" prompt="U ovu ćeliju unesite web-mjesto tvrtke koja izdaje fakturu" sqref="G20:H20" xr:uid="{00000000-0002-0000-0000-000029000000}"/>
    <dataValidation allowBlank="1" showInputMessage="1" showErrorMessage="1" prompt="U ovu ćeliju unesite adresu e-pošte tvrtke koja izdaje fakturu" sqref="G21:H21" xr:uid="{00000000-0002-0000-0000-00002A000000}"/>
    <dataValidation allowBlank="1" showInputMessage="1" showErrorMessage="1" prompt="U ovu ćeliju unesite broj faksa tvrtke koja izdaje fakturu. Dodajte nakon stavke Faks:" sqref="D21" xr:uid="{00000000-0002-0000-0000-00002B000000}"/>
    <dataValidation allowBlank="1" showInputMessage="1" showErrorMessage="1" prompt="U ovoj je ćeliji logotip tvrtke. U ćelijama ispod ažurirajte pojedinosti o naplati, isporuci i klijentu. U ćeliju H1 unesite broj fakture" sqref="B1" xr:uid="{00000000-0002-0000-0000-00002C000000}"/>
    <dataValidation allowBlank="1" showInputMessage="1" showErrorMessage="1" prompt="U ovu ćeliju unesite datum izdavanja fakture" sqref="D1:E1" xr:uid="{00000000-0002-0000-0000-00002D000000}"/>
    <dataValidation type="decimal" errorStyle="warning" operator="greaterThanOrEqual" allowBlank="1" showInputMessage="1" showErrorMessage="1" error="Unesite cijenu veću od ili jednaku 0. Pritisnite CANCEL i unesite vrijednost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7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10</vt:i4>
      </vt:variant>
    </vt:vector>
  </HeadingPairs>
  <TitlesOfParts>
    <vt:vector size="11" baseType="lpstr">
      <vt:lpstr>Jednostavna faktura</vt:lpstr>
      <vt:lpstr>NaslovStupca1</vt:lpstr>
      <vt:lpstr>NaslovStupcaRegija1..B7</vt:lpstr>
      <vt:lpstr>NaslovStupcaRegija2..B13</vt:lpstr>
      <vt:lpstr>NaslovStupcaRegija3..B16</vt:lpstr>
      <vt:lpstr>NaslovStupcaRegija4..B21</vt:lpstr>
      <vt:lpstr>NaslovStupcaRegija5..D3</vt:lpstr>
      <vt:lpstr>NazivTvrtke</vt:lpstr>
      <vt:lpstr>PorezNaPromet</vt:lpstr>
      <vt:lpstr>PoreznaStopa</vt:lpstr>
      <vt:lpstr>Predujam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2017-09-30T03:51:37Z</dcterms:created>
  <dcterms:modified xsi:type="dcterms:W3CDTF">2018-08-22T08:39:02Z</dcterms:modified>
</cp:coreProperties>
</file>