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administrator\Desktop\"/>
    </mc:Choice>
  </mc:AlternateContent>
  <bookViews>
    <workbookView xWindow="0" yWindow="0" windowWidth="18870" windowHeight="7815"/>
  </bookViews>
  <sheets>
    <sheet name="Formulir penawaran" sheetId="1" r:id="rId1"/>
    <sheet name="Rincian Biaya" sheetId="2" r:id="rId2"/>
  </sheets>
  <definedNames>
    <definedName name="_xlnm.Print_Area" localSheetId="0">'Formulir penawaran'!$B$1:$F$48</definedName>
    <definedName name="_xlnm.Print_Area" localSheetId="1">'Rincian Biaya'!$B$1:$E$51</definedName>
    <definedName name="Tax">'Rincian Biaya'!$E$34</definedName>
    <definedName name="TaxRate">'Rincian Biaya'!$E$33</definedName>
  </definedNames>
  <calcPr calcId="152511"/>
</workbook>
</file>

<file path=xl/calcChain.xml><?xml version="1.0" encoding="utf-8"?>
<calcChain xmlns="http://schemas.openxmlformats.org/spreadsheetml/2006/main">
  <c r="E8" i="2" l="1"/>
  <c r="E9" i="2"/>
  <c r="E10" i="2"/>
  <c r="E11" i="2"/>
  <c r="E12" i="2"/>
  <c r="E13" i="2"/>
  <c r="E31" i="2" l="1"/>
  <c r="E30" i="2"/>
  <c r="E29" i="2"/>
  <c r="E28" i="2"/>
  <c r="E27" i="2"/>
  <c r="E26" i="2"/>
  <c r="E25" i="2"/>
  <c r="E24" i="2"/>
  <c r="E23" i="2"/>
  <c r="E22" i="2"/>
  <c r="E21" i="2"/>
  <c r="E20" i="2"/>
  <c r="E19" i="2"/>
  <c r="E18" i="2"/>
  <c r="E17" i="2"/>
  <c r="E16" i="2"/>
  <c r="E15" i="2"/>
  <c r="E14" i="2" l="1"/>
  <c r="F31" i="2" l="1"/>
  <c r="F30" i="2"/>
  <c r="F28" i="2"/>
  <c r="F29" i="2"/>
  <c r="F27" i="2"/>
  <c r="F26" i="2"/>
  <c r="F25" i="2"/>
  <c r="F23" i="2"/>
  <c r="F24" i="2"/>
  <c r="F22" i="2"/>
  <c r="F21" i="2"/>
  <c r="F20" i="2"/>
  <c r="F19" i="2"/>
  <c r="F18" i="2"/>
  <c r="F17" i="2"/>
  <c r="F14" i="2"/>
  <c r="F16" i="2"/>
  <c r="F15" i="2"/>
  <c r="F8" i="2"/>
  <c r="F11" i="2"/>
  <c r="F12" i="2"/>
  <c r="F9" i="2"/>
  <c r="F10" i="2"/>
  <c r="F13" i="2"/>
  <c r="E32" i="2"/>
  <c r="E34" i="2" s="1"/>
  <c r="E35" i="2" s="1"/>
  <c r="C45" i="2" l="1"/>
  <c r="B45" i="2"/>
  <c r="B46" i="2"/>
  <c r="C44" i="2"/>
  <c r="B47" i="2"/>
  <c r="B43" i="2"/>
  <c r="C46" i="2"/>
  <c r="C47" i="2"/>
  <c r="C43" i="2"/>
  <c r="B44" i="2"/>
</calcChain>
</file>

<file path=xl/sharedStrings.xml><?xml version="1.0" encoding="utf-8"?>
<sst xmlns="http://schemas.openxmlformats.org/spreadsheetml/2006/main" count="63" uniqueCount="54">
  <si>
    <t>Email</t>
  </si>
  <si>
    <t>Total</t>
  </si>
  <si>
    <t>Michael Tucker</t>
  </si>
  <si>
    <t>John Kane</t>
  </si>
  <si>
    <t>Fabrikam, Inc.</t>
  </si>
  <si>
    <t>Subtotal</t>
  </si>
  <si>
    <t xml:space="preserve"> </t>
  </si>
  <si>
    <t>TOTAL</t>
  </si>
  <si>
    <t>123 Main St</t>
  </si>
  <si>
    <t>321 South St</t>
  </si>
  <si>
    <t>Greenville, CO 12345</t>
  </si>
  <si>
    <t>john@fabrikam.com</t>
  </si>
  <si>
    <t>michael@proseware.com</t>
  </si>
  <si>
    <t>FORMULIR PENAWARAN KONSTRUKSI</t>
  </si>
  <si>
    <t>INFORMASI PEMILIK</t>
  </si>
  <si>
    <t>INFORMASI KONTRAKTOR</t>
  </si>
  <si>
    <t>Nama</t>
  </si>
  <si>
    <t>Perusahaan</t>
  </si>
  <si>
    <t>Alamat</t>
  </si>
  <si>
    <t>Kota, Kode Pos</t>
  </si>
  <si>
    <t>Telepon</t>
  </si>
  <si>
    <t>(888) 555-0111</t>
  </si>
  <si>
    <t>(888) 555-0123</t>
  </si>
  <si>
    <t>Nama Proyek</t>
  </si>
  <si>
    <t>Tangga menuju bisnis</t>
  </si>
  <si>
    <t>Tanggal Selesai</t>
  </si>
  <si>
    <t>LINGKUP PEKERJAAN</t>
  </si>
  <si>
    <t>Lingkup proyek dicantumkan di sini. Ketikkan semua spesifikasi yang Anda inginkan. Ini adalah simulasi proyek membangun sebuah tangga yang besar. Kami hanya akan menggunakan kayu ukuran 2x4 dan 2x8, dan juga kayu palang siku untuk membangun kerangkanya. Anak tangga akan dipotong dari material 2x4 tersebut. Semua sekrup yang digunakan berukuran 2".  Ukuran paku tidak akan kurang dari 10 penny. Bobot desain akan mampu menahan 250 kg per anak tangga. Tinggi dan lebar anak tangga akan disesuaikan dengan tangga rumah itu. Tempat istirahat menuju arah tangga berikutnya akan dikencangkan ke rumah. Kontraktor akan menangani pekerjaan pembersihan.</t>
  </si>
  <si>
    <t>TIDAK TERMASUK</t>
  </si>
  <si>
    <t>Pegangan tangan tidak akan dipasang. Lantai akan dipersiapkan oleh pemilik. Tangga akan dicat oleh pemilik.</t>
  </si>
  <si>
    <t>PROPOSAL PERUSAHAAN</t>
  </si>
  <si>
    <t>Dimasukkan oleh (Perwakilan Perusahaan)</t>
  </si>
  <si>
    <t>Tanggal</t>
  </si>
  <si>
    <t>PENERIMAAN PEMILIK</t>
  </si>
  <si>
    <t>Dimasukkan oleh (pemilik rumah atau perwakilan resmi)</t>
  </si>
  <si>
    <t>DAFTAR MATERIAL DAN BIAYA</t>
  </si>
  <si>
    <t>Jml.</t>
  </si>
  <si>
    <t>Deskripsi</t>
  </si>
  <si>
    <t>Biaya</t>
  </si>
  <si>
    <t>Kayu 2x8x10</t>
  </si>
  <si>
    <t>Kayu 2x4x10</t>
  </si>
  <si>
    <t>Kayu palang silang</t>
  </si>
  <si>
    <t>Kotak sekrup, 2 in</t>
  </si>
  <si>
    <t>Kotak paku, 10 penny</t>
  </si>
  <si>
    <t>Pasang sarung, kulit</t>
  </si>
  <si>
    <t>Biaya tenaga kerja</t>
  </si>
  <si>
    <t>Tarif Pajak</t>
  </si>
  <si>
    <t>Pajak</t>
  </si>
  <si>
    <t>Total keseluruhan</t>
  </si>
  <si>
    <t>RINCIAN MATERIAL DAN BIAYA</t>
  </si>
  <si>
    <t>RINGKASAN BIAYA PENAWARAN</t>
  </si>
  <si>
    <t>CATATAN</t>
  </si>
  <si>
    <t>Kami, Fabrikam, Inc., mengajukan lingkup perkerjaan tersebut di atas, untuk diselesaikan pada tanggal 14/7/2011 dengan biaya $476,43.</t>
  </si>
  <si>
    <t>Saya, Michael Tucker,menerima lingkup pekerjaan di atas, yang diajukan untuk selesai pada tanggal 14/7/2011 dengan biaya $476,43.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</si>
</sst>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00"/>
    <numFmt numFmtId="165" formatCode="[&lt;=9999999]###\-####;\(###\)\ ###\-####"/>
    <numFmt numFmtId="166" formatCode="&quot;Rp&quot;#,##0.00"/>
    <numFmt numFmtId="169" formatCode="d/m/yyyy;@"/>
  </numFmts>
  <fonts count="11" x14ac:knownFonts="1">
    <font>
      <sz val="10"/>
      <color theme="1"/>
      <name val="Arial"/>
      <family val="2"/>
      <scheme val="minor"/>
    </font>
    <font>
      <b/>
      <sz val="11"/>
      <color rgb="FF3F3F3F"/>
      <name val="Arial"/>
      <family val="2"/>
      <scheme val="minor"/>
    </font>
    <font>
      <sz val="11"/>
      <color theme="0"/>
      <name val="Arial"/>
      <family val="2"/>
      <scheme val="minor"/>
    </font>
    <font>
      <sz val="12"/>
      <color theme="1" tint="0.34998626667073579"/>
      <name val="Impact"/>
      <family val="2"/>
      <scheme val="major"/>
    </font>
    <font>
      <sz val="22"/>
      <color theme="1" tint="0.34998626667073579"/>
      <name val="Impact"/>
      <family val="2"/>
      <scheme val="major"/>
    </font>
    <font>
      <sz val="10"/>
      <color theme="1" tint="0.34998626667073579"/>
      <name val="Arial"/>
      <family val="2"/>
      <scheme val="minor"/>
    </font>
    <font>
      <b/>
      <sz val="10"/>
      <color theme="1" tint="0.34998626667073579"/>
      <name val="Arial"/>
      <family val="2"/>
      <scheme val="minor"/>
    </font>
    <font>
      <b/>
      <sz val="10"/>
      <color theme="1" tint="0.14999847407452621"/>
      <name val="Arial"/>
      <family val="2"/>
      <scheme val="minor"/>
    </font>
    <font>
      <sz val="10"/>
      <color theme="1"/>
      <name val="Arial"/>
      <family val="2"/>
      <scheme val="minor"/>
    </font>
    <font>
      <sz val="10"/>
      <color theme="0"/>
      <name val="Arial"/>
      <family val="2"/>
      <scheme val="minor"/>
    </font>
    <font>
      <sz val="14"/>
      <color theme="1" tint="0.34998626667073579"/>
      <name val="Impact"/>
      <family val="2"/>
      <scheme val="major"/>
    </font>
  </fonts>
  <fills count="7">
    <fill>
      <patternFill patternType="none"/>
    </fill>
    <fill>
      <patternFill patternType="gray125"/>
    </fill>
    <fill>
      <patternFill patternType="solid">
        <fgColor rgb="FFF2F2F2"/>
      </patternFill>
    </fill>
    <fill>
      <patternFill patternType="solid">
        <fgColor theme="5"/>
      </patternFill>
    </fill>
    <fill>
      <patternFill patternType="darkUp">
        <fgColor theme="4"/>
      </patternFill>
    </fill>
    <fill>
      <patternFill patternType="solid">
        <fgColor theme="0"/>
        <bgColor indexed="64"/>
      </patternFill>
    </fill>
    <fill>
      <patternFill patternType="solid">
        <fgColor theme="0" tint="-0.14999847407452621"/>
        <bgColor indexed="64"/>
      </patternFill>
    </fill>
  </fills>
  <borders count="13">
    <border>
      <left/>
      <right/>
      <top/>
      <bottom/>
      <diagonal/>
    </border>
    <border>
      <left style="thin">
        <color rgb="FF3F3F3F"/>
      </left>
      <right style="thin">
        <color rgb="FF3F3F3F"/>
      </right>
      <top style="thin">
        <color rgb="FF3F3F3F"/>
      </top>
      <bottom style="thin">
        <color rgb="FF3F3F3F"/>
      </bottom>
      <diagonal/>
    </border>
    <border>
      <left style="hair">
        <color theme="2"/>
      </left>
      <right/>
      <top style="hair">
        <color theme="2"/>
      </top>
      <bottom/>
      <diagonal/>
    </border>
    <border>
      <left/>
      <right/>
      <top style="hair">
        <color theme="2"/>
      </top>
      <bottom/>
      <diagonal/>
    </border>
    <border>
      <left/>
      <right style="hair">
        <color theme="2"/>
      </right>
      <top style="hair">
        <color theme="2"/>
      </top>
      <bottom/>
      <diagonal/>
    </border>
    <border>
      <left style="hair">
        <color theme="2"/>
      </left>
      <right/>
      <top/>
      <bottom/>
      <diagonal/>
    </border>
    <border>
      <left/>
      <right style="hair">
        <color theme="2"/>
      </right>
      <top/>
      <bottom/>
      <diagonal/>
    </border>
    <border>
      <left/>
      <right/>
      <top/>
      <bottom style="hair">
        <color theme="2"/>
      </bottom>
      <diagonal/>
    </border>
    <border>
      <left/>
      <right style="hair">
        <color theme="2"/>
      </right>
      <top/>
      <bottom style="hair">
        <color theme="2"/>
      </bottom>
      <diagonal/>
    </border>
    <border>
      <left/>
      <right/>
      <top/>
      <bottom style="thin">
        <color theme="0" tint="-4.9989318521683403E-2"/>
      </bottom>
      <diagonal/>
    </border>
    <border>
      <left/>
      <right/>
      <top/>
      <bottom style="thin">
        <color theme="1" tint="0.34998626667073579"/>
      </bottom>
      <diagonal/>
    </border>
    <border>
      <left/>
      <right/>
      <top/>
      <bottom style="thin">
        <color theme="0" tint="-0.14996795556505021"/>
      </bottom>
      <diagonal/>
    </border>
    <border>
      <left/>
      <right/>
      <top style="thin">
        <color theme="0" tint="-0.14996795556505021"/>
      </top>
      <bottom style="thin">
        <color theme="0" tint="-0.14996795556505021"/>
      </bottom>
      <diagonal/>
    </border>
  </borders>
  <cellStyleXfs count="9">
    <xf numFmtId="0" fontId="0" fillId="0" borderId="0"/>
    <xf numFmtId="0" fontId="1" fillId="2" borderId="1" applyNumberFormat="0" applyAlignment="0" applyProtection="0"/>
    <xf numFmtId="0" fontId="2" fillId="3" borderId="0" applyNumberFormat="0" applyBorder="0" applyAlignment="0" applyProtection="0"/>
    <xf numFmtId="0" fontId="4" fillId="0" borderId="0" applyNumberFormat="0" applyFill="0" applyBorder="0" applyProtection="0">
      <alignment vertical="center"/>
    </xf>
    <xf numFmtId="0" fontId="10" fillId="0" borderId="0" applyNumberFormat="0" applyFill="0" applyBorder="0" applyProtection="0">
      <alignment vertical="center"/>
    </xf>
    <xf numFmtId="0" fontId="10" fillId="0" borderId="0" applyNumberFormat="0" applyFill="0" applyBorder="0" applyAlignment="0" applyProtection="0"/>
    <xf numFmtId="0" fontId="3" fillId="0" borderId="0"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49">
    <xf numFmtId="0" fontId="0" fillId="0" borderId="0" xfId="0"/>
    <xf numFmtId="0" fontId="0" fillId="0" borderId="0" xfId="0" applyBorder="1" applyAlignment="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7" xfId="0" applyBorder="1"/>
    <xf numFmtId="0" fontId="0" fillId="0" borderId="8" xfId="0" applyBorder="1"/>
    <xf numFmtId="0" fontId="3" fillId="0" borderId="0" xfId="0" applyFont="1"/>
    <xf numFmtId="0" fontId="4" fillId="0" borderId="0" xfId="0" applyFont="1"/>
    <xf numFmtId="0" fontId="5" fillId="0" borderId="0" xfId="0" applyFont="1"/>
    <xf numFmtId="0" fontId="5" fillId="0" borderId="0" xfId="0" applyFont="1" applyAlignment="1">
      <alignment horizontal="left"/>
    </xf>
    <xf numFmtId="0" fontId="5" fillId="0" borderId="0" xfId="0" applyFont="1" applyFill="1" applyBorder="1" applyAlignment="1">
      <alignment horizontal="left"/>
    </xf>
    <xf numFmtId="0" fontId="0" fillId="4" borderId="0" xfId="0" applyFill="1" applyAlignment="1"/>
    <xf numFmtId="0" fontId="5" fillId="0" borderId="9" xfId="0" applyFont="1" applyBorder="1"/>
    <xf numFmtId="165" fontId="5" fillId="0" borderId="9" xfId="0" applyNumberFormat="1" applyFont="1" applyBorder="1" applyAlignment="1">
      <alignment horizontal="left"/>
    </xf>
    <xf numFmtId="0" fontId="0" fillId="0" borderId="10" xfId="0" applyBorder="1" applyAlignment="1"/>
    <xf numFmtId="0" fontId="6" fillId="0" borderId="0" xfId="0" applyFont="1" applyBorder="1" applyAlignment="1"/>
    <xf numFmtId="0" fontId="0" fillId="0" borderId="0" xfId="0" applyFont="1" applyFill="1" applyBorder="1" applyAlignment="1">
      <alignment horizontal="left"/>
    </xf>
    <xf numFmtId="0" fontId="0" fillId="0" borderId="0" xfId="0" applyFont="1" applyFill="1" applyBorder="1"/>
    <xf numFmtId="0" fontId="8" fillId="0" borderId="0" xfId="0" applyFont="1" applyFill="1" applyBorder="1" applyAlignment="1">
      <alignment horizontal="left"/>
    </xf>
    <xf numFmtId="0" fontId="9" fillId="0" borderId="0" xfId="0" applyFont="1"/>
    <xf numFmtId="0" fontId="9" fillId="0" borderId="0" xfId="0" applyFont="1" applyBorder="1"/>
    <xf numFmtId="164" fontId="9" fillId="0" borderId="0" xfId="0" applyNumberFormat="1" applyFont="1" applyBorder="1"/>
    <xf numFmtId="0" fontId="9" fillId="0" borderId="0" xfId="0" applyFont="1" applyFill="1" applyBorder="1"/>
    <xf numFmtId="0" fontId="9" fillId="5" borderId="0" xfId="0" applyFont="1" applyFill="1"/>
    <xf numFmtId="0" fontId="6" fillId="0" borderId="11" xfId="0" applyFont="1" applyBorder="1"/>
    <xf numFmtId="0" fontId="0" fillId="0" borderId="11" xfId="0" applyBorder="1"/>
    <xf numFmtId="0" fontId="0" fillId="0" borderId="0" xfId="0" applyNumberFormat="1"/>
    <xf numFmtId="0" fontId="10" fillId="0" borderId="0" xfId="4">
      <alignment vertical="center"/>
    </xf>
    <xf numFmtId="0" fontId="10" fillId="0" borderId="0" xfId="4" applyAlignment="1">
      <alignment vertical="center"/>
    </xf>
    <xf numFmtId="0" fontId="4" fillId="0" borderId="0" xfId="3">
      <alignment vertical="center"/>
    </xf>
    <xf numFmtId="0" fontId="5" fillId="0" borderId="9" xfId="7" applyBorder="1"/>
    <xf numFmtId="0" fontId="5" fillId="0" borderId="0" xfId="0" applyFont="1" applyAlignment="1">
      <alignment horizontal="right" indent="1"/>
    </xf>
    <xf numFmtId="0" fontId="7" fillId="0" borderId="0" xfId="0" applyFont="1" applyAlignment="1">
      <alignment horizontal="right" indent="1"/>
    </xf>
    <xf numFmtId="0" fontId="8" fillId="0" borderId="0" xfId="0" applyFont="1" applyFill="1" applyBorder="1" applyAlignment="1">
      <alignment horizontal="right" indent="1"/>
    </xf>
    <xf numFmtId="0" fontId="4" fillId="0" borderId="0" xfId="3" applyAlignment="1">
      <alignment vertical="center"/>
    </xf>
    <xf numFmtId="0" fontId="0" fillId="0" borderId="0" xfId="0" applyAlignment="1">
      <alignment vertical="center"/>
    </xf>
    <xf numFmtId="166" fontId="0" fillId="0" borderId="0" xfId="0" applyNumberFormat="1" applyFont="1" applyFill="1" applyBorder="1" applyAlignment="1"/>
    <xf numFmtId="166" fontId="8" fillId="0" borderId="0" xfId="0" applyNumberFormat="1" applyFont="1" applyFill="1" applyBorder="1" applyAlignment="1"/>
    <xf numFmtId="166" fontId="5" fillId="0" borderId="12" xfId="0" applyNumberFormat="1" applyFont="1" applyBorder="1"/>
    <xf numFmtId="166" fontId="7" fillId="6" borderId="10" xfId="2" applyNumberFormat="1" applyFont="1" applyFill="1" applyBorder="1"/>
    <xf numFmtId="166" fontId="7" fillId="6" borderId="0" xfId="2" applyNumberFormat="1" applyFont="1" applyFill="1" applyBorder="1"/>
    <xf numFmtId="0" fontId="5" fillId="5" borderId="0" xfId="1" applyFont="1" applyFill="1" applyBorder="1" applyAlignment="1" applyProtection="1">
      <alignment horizontal="left" vertical="top" wrapText="1"/>
      <protection locked="0"/>
    </xf>
    <xf numFmtId="0" fontId="5" fillId="5" borderId="0" xfId="1" applyFont="1" applyFill="1" applyBorder="1" applyAlignment="1">
      <alignment horizontal="left" vertical="top" wrapText="1"/>
    </xf>
    <xf numFmtId="0" fontId="0" fillId="0" borderId="12" xfId="0" applyBorder="1"/>
    <xf numFmtId="169" fontId="5" fillId="0" borderId="9" xfId="0" applyNumberFormat="1" applyFont="1" applyBorder="1" applyAlignment="1">
      <alignment horizontal="left"/>
    </xf>
  </cellXfs>
  <cellStyles count="9">
    <cellStyle name="Aksen2" xfId="2" builtinId="33"/>
    <cellStyle name="Hipertaut" xfId="7" builtinId="8" customBuiltin="1"/>
    <cellStyle name="Judul" xfId="3" builtinId="15" customBuiltin="1"/>
    <cellStyle name="Judul 1" xfId="4" builtinId="16" customBuiltin="1"/>
    <cellStyle name="Judul 2" xfId="5" builtinId="17" customBuiltin="1"/>
    <cellStyle name="Judul 3" xfId="6" builtinId="18" customBuiltin="1"/>
    <cellStyle name="Keluaran" xfId="1" builtinId="21"/>
    <cellStyle name="Mengikuti Hipertaut" xfId="8" builtinId="9" customBuiltin="1"/>
    <cellStyle name="Normal" xfId="0" builtinId="0" customBuiltin="1"/>
  </cellStyles>
  <dxfs count="14">
    <dxf>
      <numFmt numFmtId="0" formatCode="General"/>
    </dxf>
    <dxf>
      <font>
        <b val="0"/>
        <i val="0"/>
        <strike val="0"/>
        <condense val="0"/>
        <extend val="0"/>
        <outline val="0"/>
        <shadow val="0"/>
        <u val="none"/>
        <vertAlign val="baseline"/>
        <sz val="10"/>
        <color theme="1"/>
        <name val="Arial"/>
        <scheme val="minor"/>
      </font>
      <numFmt numFmtId="164" formatCode="&quot;$&quot;#,##0.00"/>
      <fill>
        <patternFill patternType="none">
          <fgColor indexed="64"/>
          <bgColor indexed="65"/>
        </patternFill>
      </fill>
      <alignment horizontal="general" vertical="bottom" textRotation="0" wrapText="0" indent="0" justifyLastLine="0" shrinkToFit="0" readingOrder="0"/>
      <border diagonalUp="0" diagonalDown="0" outline="0">
        <left/>
        <right/>
        <top/>
        <bottom/>
      </border>
    </dxf>
    <dxf>
      <numFmt numFmtId="166" formatCode="&quot;Rp&quot;#,##0.00"/>
    </dxf>
    <dxf>
      <font>
        <b val="0"/>
        <i val="0"/>
        <strike val="0"/>
        <condense val="0"/>
        <extend val="0"/>
        <outline val="0"/>
        <shadow val="0"/>
        <u val="none"/>
        <vertAlign val="baseline"/>
        <sz val="10"/>
        <color theme="1"/>
        <name val="Arial"/>
        <scheme val="minor"/>
      </font>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166" formatCode="&quot;Rp&quot;#,##0.00"/>
    </dxf>
    <dxf>
      <font>
        <b val="0"/>
        <i val="0"/>
        <strike val="0"/>
        <condense val="0"/>
        <extend val="0"/>
        <outline val="0"/>
        <shadow val="0"/>
        <u val="none"/>
        <vertAlign val="baseline"/>
        <sz val="10"/>
        <color theme="1"/>
        <name val="Arial"/>
        <scheme val="minor"/>
      </font>
      <fill>
        <patternFill patternType="none">
          <fgColor indexed="64"/>
          <bgColor indexed="65"/>
        </patternFill>
      </fill>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minor"/>
      </font>
      <fill>
        <patternFill patternType="none">
          <fgColor indexed="64"/>
          <bgColor indexed="65"/>
        </patternFill>
      </fill>
      <alignment horizontal="left" vertical="bottom" textRotation="0" wrapText="0" indent="0" justifyLastLine="0" shrinkToFit="0" readingOrder="0"/>
      <border diagonalUp="0" diagonalDown="0" outline="0">
        <left/>
        <right/>
        <top/>
        <bottom/>
      </border>
    </dxf>
    <dxf>
      <fill>
        <patternFill>
          <bgColor rgb="FFFF0000"/>
        </patternFill>
      </fill>
    </dxf>
    <dxf>
      <font>
        <b val="0"/>
        <i val="0"/>
        <color theme="0"/>
      </font>
      <fill>
        <patternFill>
          <bgColor theme="0"/>
        </patternFill>
      </fill>
      <border diagonalUp="0" diagonalDown="0">
        <left/>
        <right/>
        <top/>
        <bottom/>
        <vertical/>
        <horizontal/>
      </border>
    </dxf>
    <dxf>
      <font>
        <b val="0"/>
        <i val="0"/>
        <color theme="0"/>
      </font>
      <fill>
        <patternFill>
          <bgColor theme="0"/>
        </patternFill>
      </fill>
      <border diagonalUp="0" diagonalDown="0">
        <left/>
        <right/>
        <top/>
        <bottom/>
        <vertical/>
        <horizontal/>
      </border>
    </dxf>
    <dxf>
      <font>
        <b val="0"/>
        <i val="0"/>
        <color theme="0"/>
      </font>
      <fill>
        <patternFill>
          <bgColor theme="0"/>
        </patternFill>
      </fill>
      <border diagonalUp="0" diagonalDown="0">
        <left/>
        <right/>
        <top/>
        <bottom/>
        <vertical/>
        <horizontal/>
      </border>
    </dxf>
    <dxf>
      <font>
        <b val="0"/>
        <i val="0"/>
        <color theme="1" tint="0.34998626667073579"/>
      </font>
      <fill>
        <patternFill>
          <bgColor theme="0"/>
        </patternFill>
      </fill>
      <border diagonalUp="0" diagonalDown="0">
        <left/>
        <right/>
        <top style="thin">
          <color theme="0" tint="-0.14996795556505021"/>
        </top>
        <bottom style="thin">
          <color theme="0" tint="-0.14996795556505021"/>
        </bottom>
        <vertical/>
        <horizontal style="thin">
          <color theme="0" tint="-0.14996795556505021"/>
        </horizontal>
      </border>
    </dxf>
    <dxf>
      <font>
        <b/>
        <i val="0"/>
        <color theme="1" tint="0.34998626667073579"/>
      </font>
      <fill>
        <patternFill patternType="solid">
          <fgColor theme="1"/>
          <bgColor theme="0"/>
        </patternFill>
      </fill>
      <border diagonalUp="0" diagonalDown="0">
        <left/>
        <right/>
        <top/>
        <bottom style="thin">
          <color theme="0" tint="-0.14996795556505021"/>
        </bottom>
        <vertical/>
        <horizontal style="thin">
          <color theme="0" tint="-0.14996795556505021"/>
        </horizontal>
      </border>
    </dxf>
    <dxf>
      <font>
        <b val="0"/>
        <i val="0"/>
        <color theme="1" tint="0.34998626667073579"/>
      </font>
      <fill>
        <patternFill>
          <bgColor theme="0"/>
        </patternFill>
      </fill>
      <border diagonalUp="0" diagonalDown="0">
        <left/>
        <right/>
        <top style="thin">
          <color theme="0" tint="-0.14996795556505021"/>
        </top>
        <bottom style="thin">
          <color theme="0" tint="-0.14996795556505021"/>
        </bottom>
        <vertical/>
        <horizontal style="thin">
          <color theme="0" tint="-0.14996795556505021"/>
        </horizontal>
      </border>
    </dxf>
  </dxfs>
  <tableStyles count="1" defaultTableStyle="TableStyleMedium2" defaultPivotStyle="PivotStyleLight16">
    <tableStyle name="ConstructionBidSheet_table1" pivot="0" count="6">
      <tableStyleElement type="wholeTable" dxfId="13"/>
      <tableStyleElement type="headerRow" dxfId="12"/>
      <tableStyleElement type="totalRow" dxfId="11"/>
      <tableStyleElement type="lastColumn" dxfId="10"/>
      <tableStyleElement type="lastHeaderCell" dxfId="9"/>
      <tableStyleElement type="lastTotalCell" dxfId="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d-ID"/>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3.9525459317585304E-2"/>
          <c:y val="0.12356362153496786"/>
          <c:w val="0.42847104111986001"/>
          <c:h val="0.71570836396422688"/>
        </c:manualLayout>
      </c:layout>
      <c:pieChart>
        <c:varyColors val="1"/>
        <c:ser>
          <c:idx val="0"/>
          <c:order val="0"/>
          <c:cat>
            <c:strRef>
              <c:f>'Rincian Biaya'!$B$43:$B$47</c:f>
              <c:strCache>
                <c:ptCount val="5"/>
                <c:pt idx="0">
                  <c:v>Biaya tenaga kerja</c:v>
                </c:pt>
                <c:pt idx="1">
                  <c:v>Kayu 2x4x10</c:v>
                </c:pt>
                <c:pt idx="2">
                  <c:v>Kayu palang silang</c:v>
                </c:pt>
                <c:pt idx="3">
                  <c:v>Kayu 2x8x10</c:v>
                </c:pt>
                <c:pt idx="4">
                  <c:v>Pasang sarung, kulit</c:v>
                </c:pt>
              </c:strCache>
            </c:strRef>
          </c:cat>
          <c:val>
            <c:numRef>
              <c:f>'Rincian Biaya'!$C$43:$C$47</c:f>
              <c:numCache>
                <c:formatCode>"$"#,##0.00</c:formatCode>
                <c:ptCount val="5"/>
                <c:pt idx="0">
                  <c:v>200</c:v>
                </c:pt>
                <c:pt idx="1">
                  <c:v>99.399999999999991</c:v>
                </c:pt>
                <c:pt idx="2">
                  <c:v>74.7</c:v>
                </c:pt>
                <c:pt idx="3">
                  <c:v>33.75</c:v>
                </c:pt>
                <c:pt idx="4">
                  <c:v>15.5</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49942173228346448"/>
          <c:y val="0.17217601867595975"/>
          <c:w val="0.4570494847300911"/>
          <c:h val="0.6771926425459841"/>
        </c:manualLayout>
      </c:layout>
      <c:overlay val="0"/>
    </c:legend>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1057275</xdr:colOff>
      <xdr:row>0</xdr:row>
      <xdr:rowOff>217593</xdr:rowOff>
    </xdr:from>
    <xdr:to>
      <xdr:col>6</xdr:col>
      <xdr:colOff>28440</xdr:colOff>
      <xdr:row>1</xdr:row>
      <xdr:rowOff>506231</xdr:rowOff>
    </xdr:to>
    <xdr:pic>
      <xdr:nvPicPr>
        <xdr:cNvPr id="2" name="Tempat Penampung Logo" descr="Untuk mengganti logo dengan logo Anda sendiri, klik kanan gambar “ganti dengan LOGO” dan pilih Ubah Gambar." title="Tempat Penampung Logo"/>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181725" y="217593"/>
          <a:ext cx="1076190" cy="5172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352428</xdr:colOff>
      <xdr:row>31</xdr:row>
      <xdr:rowOff>200024</xdr:rowOff>
    </xdr:from>
    <xdr:to>
      <xdr:col>9</xdr:col>
      <xdr:colOff>514350</xdr:colOff>
      <xdr:row>36</xdr:row>
      <xdr:rowOff>95249</xdr:rowOff>
    </xdr:to>
    <xdr:sp macro="" textlink="">
      <xdr:nvSpPr>
        <xdr:cNvPr id="8" name="Callout Persegi 7" descr="Sesuaikan tarif pajak sebagaimana diinginkan. Jika tidak harus dimasukkan ke dalam penawaran, masukkan nol ke dalam sel tarif Pajak." title="INFO"/>
        <xdr:cNvSpPr/>
      </xdr:nvSpPr>
      <xdr:spPr>
        <a:xfrm>
          <a:off x="6457953" y="6810374"/>
          <a:ext cx="2409822" cy="942975"/>
        </a:xfrm>
        <a:prstGeom prst="wedgeRectCallout">
          <a:avLst>
            <a:gd name="adj1" fmla="val -57959"/>
            <a:gd name="adj2" fmla="val -25297"/>
          </a:avLst>
        </a:prstGeom>
        <a:noFill/>
        <a:ln w="28575">
          <a:solidFill>
            <a:schemeClr val="accent1"/>
          </a:solidFill>
        </a:ln>
        <a:effectLst/>
      </xdr:spPr>
      <xdr:style>
        <a:lnRef idx="1">
          <a:schemeClr val="accent2"/>
        </a:lnRef>
        <a:fillRef idx="2">
          <a:schemeClr val="accent2"/>
        </a:fillRef>
        <a:effectRef idx="1">
          <a:schemeClr val="accent2"/>
        </a:effectRef>
        <a:fontRef idx="minor">
          <a:schemeClr val="dk1"/>
        </a:fontRef>
      </xdr:style>
      <xdr:txBody>
        <a:bodyPr vertOverflow="clip" horzOverflow="clip" lIns="182880" rtlCol="0" anchor="ctr"/>
        <a:lstStyle/>
        <a:p>
          <a:pPr algn="l"/>
          <a:r>
            <a:rPr lang="en-US" sz="1000" b="1"/>
            <a:t>INFO</a:t>
          </a:r>
          <a:r>
            <a:rPr lang="en-US" sz="1050" b="0"/>
            <a:t>: </a:t>
          </a:r>
          <a:r>
            <a:rPr lang="en-US" sz="1000" b="0"/>
            <a:t>Sesuaikan tarif pajak sebagaimana diinginkan. Jika tidak harus dimasukkan ke dalam penawaran, masukkan nol ke dalam sel tarif Pajak.</a:t>
          </a:r>
        </a:p>
      </xdr:txBody>
    </xdr:sp>
    <xdr:clientData fPrintsWithSheet="0"/>
  </xdr:twoCellAnchor>
  <xdr:twoCellAnchor>
    <xdr:from>
      <xdr:col>0</xdr:col>
      <xdr:colOff>333375</xdr:colOff>
      <xdr:row>40</xdr:row>
      <xdr:rowOff>4762</xdr:rowOff>
    </xdr:from>
    <xdr:to>
      <xdr:col>2</xdr:col>
      <xdr:colOff>2733675</xdr:colOff>
      <xdr:row>50</xdr:row>
      <xdr:rowOff>47626</xdr:rowOff>
    </xdr:to>
    <xdr:graphicFrame macro="">
      <xdr:nvGraphicFramePr>
        <xdr:cNvPr id="2" name="Top5Costs_Chart" descr="Bagan 5 biaya teratas" title="Bagan"/>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BidItems" displayName="BidItems" ref="B7:F32" totalsRowCount="1">
  <tableColumns count="5">
    <tableColumn id="1" name="Jml." totalsRowDxfId="6"/>
    <tableColumn id="2" name="Deskripsi" totalsRowDxfId="5"/>
    <tableColumn id="3" name="Biaya" totalsRowLabel="Subtotal" dataDxfId="4" totalsRowDxfId="3"/>
    <tableColumn id="4" name="Total" totalsRowFunction="sum" dataDxfId="2" totalsRowDxfId="1">
      <calculatedColumnFormula>BidItems[Biaya]*BidItems[Jml.]</calculatedColumnFormula>
    </tableColumn>
    <tableColumn id="5" name=" " dataDxfId="0">
      <calculatedColumnFormula>_xlfn.RANK.EQ(BidItems[[#This Row],[Total]],BidItems[Total])</calculatedColumnFormula>
    </tableColumn>
  </tableColumns>
  <tableStyleInfo name="ConstructionBidSheet_table1" showFirstColumn="0" showLastColumn="1" showRowStripes="1" showColumnStripes="0"/>
  <extLst>
    <ext xmlns:x14="http://schemas.microsoft.com/office/spreadsheetml/2009/9/main" uri="{504A1905-F514-4f6f-8877-14C23A59335A}">
      <x14:table altText="Tabel" altTextSummary="Daftar material dan biaya"/>
    </ext>
  </extLst>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Decatur">
  <a:themeElements>
    <a:clrScheme name="ConstructionBidSheet_colors">
      <a:dk1>
        <a:srgbClr val="000000"/>
      </a:dk1>
      <a:lt1>
        <a:srgbClr val="FFFFFF"/>
      </a:lt1>
      <a:dk2>
        <a:srgbClr val="000000"/>
      </a:dk2>
      <a:lt2>
        <a:srgbClr val="FFFFFF"/>
      </a:lt2>
      <a:accent1>
        <a:srgbClr val="E8B31C"/>
      </a:accent1>
      <a:accent2>
        <a:srgbClr val="499000"/>
      </a:accent2>
      <a:accent3>
        <a:srgbClr val="D94717"/>
      </a:accent3>
      <a:accent4>
        <a:srgbClr val="2374B8"/>
      </a:accent4>
      <a:accent5>
        <a:srgbClr val="E77712"/>
      </a:accent5>
      <a:accent6>
        <a:srgbClr val="7947A9"/>
      </a:accent6>
      <a:hlink>
        <a:srgbClr val="2374B8"/>
      </a:hlink>
      <a:folHlink>
        <a:srgbClr val="7947A9"/>
      </a:folHlink>
    </a:clrScheme>
    <a:fontScheme name="ConstructionBidSheet_fonts">
      <a:majorFont>
        <a:latin typeface="Impact"/>
        <a:ea typeface=""/>
        <a:cs typeface=""/>
      </a:majorFont>
      <a:minorFont>
        <a:latin typeface="Arial"/>
        <a:ea typeface=""/>
        <a:cs typeface=""/>
      </a:minorFont>
    </a:fontScheme>
    <a:fmtScheme name="Decatur">
      <a:fillStyleLst>
        <a:solidFill>
          <a:schemeClr val="phClr"/>
        </a:solidFill>
        <a:gradFill rotWithShape="1">
          <a:gsLst>
            <a:gs pos="0">
              <a:schemeClr val="phClr">
                <a:tint val="90000"/>
                <a:satMod val="110000"/>
              </a:schemeClr>
            </a:gs>
            <a:gs pos="47500">
              <a:schemeClr val="phClr">
                <a:tint val="53000"/>
                <a:satMod val="120000"/>
              </a:schemeClr>
            </a:gs>
            <a:gs pos="58500">
              <a:schemeClr val="phClr">
                <a:tint val="53000"/>
                <a:satMod val="120000"/>
              </a:schemeClr>
            </a:gs>
            <a:gs pos="100000">
              <a:schemeClr val="phClr">
                <a:tint val="90000"/>
                <a:satMod val="110000"/>
              </a:schemeClr>
            </a:gs>
          </a:gsLst>
          <a:lin ang="3600000" scaled="1"/>
        </a:gradFill>
        <a:gradFill rotWithShape="1">
          <a:gsLst>
            <a:gs pos="0">
              <a:schemeClr val="phClr">
                <a:shade val="54000"/>
                <a:satMod val="105000"/>
              </a:schemeClr>
            </a:gs>
            <a:gs pos="47500">
              <a:schemeClr val="phClr">
                <a:shade val="88000"/>
                <a:satMod val="105000"/>
              </a:schemeClr>
            </a:gs>
            <a:gs pos="58500">
              <a:schemeClr val="phClr">
                <a:shade val="88000"/>
                <a:satMod val="105000"/>
              </a:schemeClr>
            </a:gs>
            <a:gs pos="100000">
              <a:schemeClr val="phClr">
                <a:shade val="54000"/>
                <a:satMod val="105000"/>
              </a:schemeClr>
            </a:gs>
          </a:gsLst>
          <a:lin ang="3600000" scaled="1"/>
        </a:gradFill>
      </a:fillStyleLst>
      <a:lnStyleLst>
        <a:ln w="10000" cap="flat" cmpd="sng" algn="ctr">
          <a:solidFill>
            <a:schemeClr val="phClr"/>
          </a:solidFill>
          <a:prstDash val="solid"/>
        </a:ln>
        <a:ln w="28250" cap="flat" cmpd="sng" algn="ctr">
          <a:solidFill>
            <a:schemeClr val="phClr"/>
          </a:solidFill>
          <a:prstDash val="solid"/>
        </a:ln>
        <a:ln w="38100" cap="flat" cmpd="sng" algn="ctr">
          <a:solidFill>
            <a:schemeClr val="phClr"/>
          </a:solidFill>
          <a:prstDash val="solid"/>
        </a:ln>
      </a:lnStyleLst>
      <a:effectStyleLst>
        <a:effectStyle>
          <a:effectLst>
            <a:outerShdw blurRad="63500" dist="25400" dir="3600000" algn="r" rotWithShape="0">
              <a:srgbClr val="000000">
                <a:alpha val="30000"/>
              </a:srgbClr>
            </a:outerShdw>
          </a:effectLst>
        </a:effectStyle>
        <a:effectStyle>
          <a:effectLst>
            <a:outerShdw blurRad="63500" dist="25400" dir="3600000" algn="r" rotWithShape="0">
              <a:srgbClr val="000000">
                <a:alpha val="36000"/>
              </a:srgbClr>
            </a:outerShdw>
          </a:effectLst>
          <a:scene3d>
            <a:camera prst="orthographicFront">
              <a:rot lat="0" lon="0" rev="0"/>
            </a:camera>
            <a:lightRig rig="harsh" dir="tl">
              <a:rot lat="0" lon="0" rev="9000000"/>
            </a:lightRig>
          </a:scene3d>
          <a:sp3d prstMaterial="flat">
            <a:bevelT w="38100" h="50800" prst="softRound"/>
          </a:sp3d>
        </a:effectStyle>
        <a:effectStyle>
          <a:effectLst>
            <a:outerShdw blurRad="76200" dist="38100" dir="3600000" algn="r" rotWithShape="0">
              <a:srgbClr val="000000">
                <a:alpha val="60000"/>
              </a:srgbClr>
            </a:outerShdw>
          </a:effectLst>
          <a:scene3d>
            <a:camera prst="orthographicFront">
              <a:rot lat="0" lon="0" rev="0"/>
            </a:camera>
            <a:lightRig rig="harsh" dir="tl">
              <a:rot lat="0" lon="0" rev="9000000"/>
            </a:lightRig>
          </a:scene3d>
          <a:sp3d contourW="44450" prstMaterial="flat">
            <a:bevelT w="38100" h="50800" prst="softRound"/>
            <a:contourClr>
              <a:schemeClr val="phClr">
                <a:tint val="5"/>
                <a:satMod val="130000"/>
              </a:schemeClr>
            </a:contourClr>
          </a:sp3d>
        </a:effectStyle>
      </a:effectStyleLst>
      <a:bgFillStyleLst>
        <a:solidFill>
          <a:schemeClr val="phClr"/>
        </a:solidFill>
        <a:gradFill rotWithShape="1">
          <a:gsLst>
            <a:gs pos="0">
              <a:schemeClr val="phClr">
                <a:tint val="100000"/>
                <a:shade val="52000"/>
                <a:satMod val="105000"/>
              </a:schemeClr>
            </a:gs>
            <a:gs pos="47500">
              <a:schemeClr val="phClr">
                <a:tint val="90000"/>
                <a:shade val="89000"/>
                <a:satMod val="105000"/>
              </a:schemeClr>
            </a:gs>
            <a:gs pos="58500">
              <a:schemeClr val="phClr">
                <a:tint val="85000"/>
                <a:shade val="89000"/>
                <a:satMod val="105000"/>
              </a:schemeClr>
            </a:gs>
            <a:gs pos="100000">
              <a:schemeClr val="phClr">
                <a:tint val="100000"/>
                <a:shade val="52000"/>
                <a:satMod val="105000"/>
              </a:schemeClr>
            </a:gs>
          </a:gsLst>
          <a:lin ang="3600000" scaled="0"/>
        </a:gradFill>
        <a:blipFill rotWithShape="1">
          <a:blip xmlns:r="http://schemas.openxmlformats.org/officeDocument/2006/relationships" r:embed="rId1">
            <a:duotone>
              <a:schemeClr val="phClr">
                <a:tint val="98000"/>
              </a:schemeClr>
              <a:schemeClr val="phClr">
                <a:shade val="85000"/>
                <a:satMod val="120000"/>
              </a:schemeClr>
            </a:duotone>
          </a:blip>
          <a:tile tx="0" ty="0" sx="52000" sy="52000" flip="none" algn="tl"/>
        </a:blipFill>
      </a:bgFillStyleLst>
    </a:fmtScheme>
  </a:themeElements>
  <a:objectDefaults>
    <a:spDef>
      <a:spPr>
        <a:noFill/>
        <a:ln w="28575">
          <a:solidFill>
            <a:schemeClr val="accent1"/>
          </a:solidFill>
        </a:ln>
        <a:effectLst/>
      </a:spPr>
      <a:bodyPr vertOverflow="clip" horzOverflow="clip" rtlCol="0" anchor="ctr"/>
      <a:lstStyle>
        <a:defPPr algn="l">
          <a:defRPr sz="1000" b="1"/>
        </a:defPPr>
      </a:lstStyle>
      <a:style>
        <a:lnRef idx="1">
          <a:schemeClr val="accent2"/>
        </a:lnRef>
        <a:fillRef idx="2">
          <a:schemeClr val="accent2"/>
        </a:fillRef>
        <a:effectRef idx="1">
          <a:schemeClr val="accent2"/>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autoPageBreaks="0" fitToPage="1"/>
  </sheetPr>
  <dimension ref="B1:G48"/>
  <sheetViews>
    <sheetView showGridLines="0" tabSelected="1" zoomScaleNormal="100" workbookViewId="0"/>
  </sheetViews>
  <sheetFormatPr defaultRowHeight="12.75" x14ac:dyDescent="0.2"/>
  <cols>
    <col min="1" max="1" width="6.28515625" customWidth="1"/>
    <col min="2" max="2" width="16.5703125" customWidth="1"/>
    <col min="3" max="3" width="29.140625" customWidth="1"/>
    <col min="4" max="4" width="6.28515625" customWidth="1"/>
    <col min="5" max="5" width="18.5703125" customWidth="1"/>
    <col min="6" max="6" width="31.5703125" customWidth="1"/>
    <col min="7" max="7" width="6.28515625" customWidth="1"/>
  </cols>
  <sheetData>
    <row r="1" spans="2:7" ht="18" customHeight="1" x14ac:dyDescent="0.2"/>
    <row r="2" spans="2:7" s="39" customFormat="1" ht="45.75" customHeight="1" x14ac:dyDescent="0.2">
      <c r="B2" s="38" t="s">
        <v>13</v>
      </c>
      <c r="G2" s="39" t="s">
        <v>6</v>
      </c>
    </row>
    <row r="3" spans="2:7" ht="4.5" customHeight="1" x14ac:dyDescent="0.2">
      <c r="B3" s="15"/>
      <c r="C3" s="15"/>
      <c r="D3" s="15"/>
      <c r="E3" s="15"/>
      <c r="F3" s="15"/>
    </row>
    <row r="5" spans="2:7" ht="23.25" customHeight="1" x14ac:dyDescent="0.2">
      <c r="B5" s="32" t="s">
        <v>14</v>
      </c>
      <c r="E5" s="32" t="s">
        <v>15</v>
      </c>
    </row>
    <row r="6" spans="2:7" ht="18.75" customHeight="1" x14ac:dyDescent="0.2">
      <c r="B6" s="12" t="s">
        <v>16</v>
      </c>
      <c r="C6" s="16" t="s">
        <v>2</v>
      </c>
      <c r="D6" s="12"/>
      <c r="E6" s="13" t="s">
        <v>17</v>
      </c>
      <c r="F6" s="16" t="s">
        <v>4</v>
      </c>
    </row>
    <row r="7" spans="2:7" ht="18.75" customHeight="1" x14ac:dyDescent="0.2">
      <c r="B7" s="12" t="s">
        <v>18</v>
      </c>
      <c r="C7" s="16" t="s">
        <v>8</v>
      </c>
      <c r="D7" s="12"/>
      <c r="E7" s="13" t="s">
        <v>16</v>
      </c>
      <c r="F7" s="16" t="s">
        <v>3</v>
      </c>
    </row>
    <row r="8" spans="2:7" ht="18.75" customHeight="1" x14ac:dyDescent="0.2">
      <c r="B8" s="12" t="s">
        <v>19</v>
      </c>
      <c r="C8" s="16" t="s">
        <v>10</v>
      </c>
      <c r="D8" s="12"/>
      <c r="E8" s="13" t="s">
        <v>18</v>
      </c>
      <c r="F8" s="16" t="s">
        <v>9</v>
      </c>
    </row>
    <row r="9" spans="2:7" ht="18.75" customHeight="1" x14ac:dyDescent="0.2">
      <c r="B9" s="12" t="s">
        <v>20</v>
      </c>
      <c r="C9" s="17" t="s">
        <v>21</v>
      </c>
      <c r="D9" s="12"/>
      <c r="E9" s="13" t="s">
        <v>19</v>
      </c>
      <c r="F9" s="16" t="s">
        <v>10</v>
      </c>
    </row>
    <row r="10" spans="2:7" ht="18.75" customHeight="1" x14ac:dyDescent="0.2">
      <c r="B10" s="12" t="s">
        <v>0</v>
      </c>
      <c r="C10" s="34" t="s">
        <v>12</v>
      </c>
      <c r="D10" s="12"/>
      <c r="E10" s="13" t="s">
        <v>20</v>
      </c>
      <c r="F10" s="17" t="s">
        <v>22</v>
      </c>
    </row>
    <row r="11" spans="2:7" ht="18.75" customHeight="1" x14ac:dyDescent="0.2">
      <c r="B11" s="12"/>
      <c r="C11" s="12"/>
      <c r="D11" s="12"/>
      <c r="E11" s="13" t="s">
        <v>0</v>
      </c>
      <c r="F11" s="34" t="s">
        <v>11</v>
      </c>
    </row>
    <row r="12" spans="2:7" ht="18.75" customHeight="1" x14ac:dyDescent="0.2">
      <c r="B12" s="12" t="s">
        <v>23</v>
      </c>
      <c r="C12" s="16" t="s">
        <v>24</v>
      </c>
      <c r="D12" s="12"/>
      <c r="E12" s="14" t="s">
        <v>25</v>
      </c>
      <c r="F12" s="48">
        <v>41469</v>
      </c>
    </row>
    <row r="14" spans="2:7" ht="23.25" customHeight="1" x14ac:dyDescent="0.2">
      <c r="B14" s="32" t="s">
        <v>26</v>
      </c>
    </row>
    <row r="15" spans="2:7" ht="4.5" customHeight="1" x14ac:dyDescent="0.2">
      <c r="B15" s="15"/>
      <c r="C15" s="15"/>
      <c r="D15" s="15"/>
      <c r="E15" s="15"/>
      <c r="F15" s="15"/>
    </row>
    <row r="16" spans="2:7" ht="12.75" customHeight="1" x14ac:dyDescent="0.2">
      <c r="B16" s="45" t="s">
        <v>27</v>
      </c>
      <c r="C16" s="45"/>
      <c r="D16" s="45"/>
      <c r="E16" s="45"/>
      <c r="F16" s="45"/>
    </row>
    <row r="17" spans="2:6" x14ac:dyDescent="0.2">
      <c r="B17" s="45"/>
      <c r="C17" s="45"/>
      <c r="D17" s="45"/>
      <c r="E17" s="45"/>
      <c r="F17" s="45"/>
    </row>
    <row r="18" spans="2:6" x14ac:dyDescent="0.2">
      <c r="B18" s="45"/>
      <c r="C18" s="45"/>
      <c r="D18" s="45"/>
      <c r="E18" s="45"/>
      <c r="F18" s="45"/>
    </row>
    <row r="19" spans="2:6" x14ac:dyDescent="0.2">
      <c r="B19" s="45"/>
      <c r="C19" s="45"/>
      <c r="D19" s="45"/>
      <c r="E19" s="45"/>
      <c r="F19" s="45"/>
    </row>
    <row r="20" spans="2:6" x14ac:dyDescent="0.2">
      <c r="B20" s="45"/>
      <c r="C20" s="45"/>
      <c r="D20" s="45"/>
      <c r="E20" s="45"/>
      <c r="F20" s="45"/>
    </row>
    <row r="21" spans="2:6" x14ac:dyDescent="0.2">
      <c r="B21" s="45"/>
      <c r="C21" s="45"/>
      <c r="D21" s="45"/>
      <c r="E21" s="45"/>
      <c r="F21" s="45"/>
    </row>
    <row r="22" spans="2:6" x14ac:dyDescent="0.2">
      <c r="B22" s="45"/>
      <c r="C22" s="45"/>
      <c r="D22" s="45"/>
      <c r="E22" s="45"/>
      <c r="F22" s="45"/>
    </row>
    <row r="23" spans="2:6" x14ac:dyDescent="0.2">
      <c r="B23" s="45"/>
      <c r="C23" s="45"/>
      <c r="D23" s="45"/>
      <c r="E23" s="45"/>
      <c r="F23" s="45"/>
    </row>
    <row r="24" spans="2:6" x14ac:dyDescent="0.2">
      <c r="B24" s="45"/>
      <c r="C24" s="45"/>
      <c r="D24" s="45"/>
      <c r="E24" s="45"/>
      <c r="F24" s="45"/>
    </row>
    <row r="25" spans="2:6" x14ac:dyDescent="0.2">
      <c r="B25" s="45"/>
      <c r="C25" s="45"/>
      <c r="D25" s="45"/>
      <c r="E25" s="45"/>
      <c r="F25" s="45"/>
    </row>
    <row r="26" spans="2:6" x14ac:dyDescent="0.2">
      <c r="B26" s="45"/>
      <c r="C26" s="45"/>
      <c r="D26" s="45"/>
      <c r="E26" s="45"/>
      <c r="F26" s="45"/>
    </row>
    <row r="28" spans="2:6" ht="23.25" customHeight="1" x14ac:dyDescent="0.2">
      <c r="B28" s="31" t="s">
        <v>28</v>
      </c>
    </row>
    <row r="29" spans="2:6" ht="4.5" customHeight="1" x14ac:dyDescent="0.2">
      <c r="B29" s="15"/>
      <c r="C29" s="15"/>
      <c r="D29" s="15"/>
      <c r="E29" s="15"/>
      <c r="F29" s="15"/>
    </row>
    <row r="30" spans="2:6" ht="18" customHeight="1" x14ac:dyDescent="0.2">
      <c r="B30" s="45" t="s">
        <v>29</v>
      </c>
      <c r="C30" s="45"/>
      <c r="D30" s="45"/>
      <c r="E30" s="45"/>
      <c r="F30" s="45"/>
    </row>
    <row r="31" spans="2:6" x14ac:dyDescent="0.2">
      <c r="B31" s="45"/>
      <c r="C31" s="45"/>
      <c r="D31" s="45"/>
      <c r="E31" s="45"/>
      <c r="F31" s="45"/>
    </row>
    <row r="32" spans="2:6" x14ac:dyDescent="0.2">
      <c r="B32" s="45"/>
      <c r="C32" s="45"/>
      <c r="D32" s="45"/>
      <c r="E32" s="45"/>
      <c r="F32" s="45"/>
    </row>
    <row r="33" spans="2:6" x14ac:dyDescent="0.2">
      <c r="B33" s="7"/>
      <c r="C33" s="7"/>
      <c r="D33" s="7"/>
      <c r="E33" s="7"/>
      <c r="F33" s="7"/>
    </row>
    <row r="34" spans="2:6" ht="23.25" customHeight="1" x14ac:dyDescent="0.2">
      <c r="B34" s="31" t="s">
        <v>30</v>
      </c>
    </row>
    <row r="35" spans="2:6" ht="4.5" customHeight="1" x14ac:dyDescent="0.2">
      <c r="B35" s="15"/>
      <c r="C35" s="15"/>
      <c r="D35" s="15"/>
      <c r="E35" s="15"/>
      <c r="F35" s="15"/>
    </row>
    <row r="36" spans="2:6" ht="12.75" customHeight="1" x14ac:dyDescent="0.2">
      <c r="B36" s="46" t="s">
        <v>52</v>
      </c>
      <c r="C36" s="46"/>
      <c r="D36" s="46"/>
      <c r="E36" s="46"/>
      <c r="F36" s="46"/>
    </row>
    <row r="37" spans="2:6" x14ac:dyDescent="0.2">
      <c r="B37" s="46"/>
      <c r="C37" s="46"/>
      <c r="D37" s="46"/>
      <c r="E37" s="46"/>
      <c r="F37" s="46"/>
    </row>
    <row r="38" spans="2:6" x14ac:dyDescent="0.2">
      <c r="B38" s="46"/>
      <c r="C38" s="46"/>
      <c r="D38" s="46"/>
      <c r="E38" s="46"/>
      <c r="F38" s="46"/>
    </row>
    <row r="39" spans="2:6" ht="33.75" customHeight="1" x14ac:dyDescent="0.2">
      <c r="B39" s="18"/>
      <c r="C39" s="18"/>
      <c r="D39" s="18"/>
      <c r="E39" s="7"/>
      <c r="F39" s="18"/>
    </row>
    <row r="40" spans="2:6" x14ac:dyDescent="0.2">
      <c r="B40" s="19" t="s">
        <v>31</v>
      </c>
      <c r="C40" s="1"/>
      <c r="D40" s="1"/>
      <c r="E40" s="1"/>
      <c r="F40" s="19" t="s">
        <v>32</v>
      </c>
    </row>
    <row r="41" spans="2:6" x14ac:dyDescent="0.2">
      <c r="B41" s="7"/>
      <c r="C41" s="7"/>
      <c r="D41" s="7"/>
      <c r="E41" s="7"/>
      <c r="F41" s="7"/>
    </row>
    <row r="42" spans="2:6" ht="23.25" customHeight="1" x14ac:dyDescent="0.2">
      <c r="B42" s="31" t="s">
        <v>33</v>
      </c>
    </row>
    <row r="43" spans="2:6" ht="4.5" customHeight="1" x14ac:dyDescent="0.2">
      <c r="B43" s="15"/>
      <c r="C43" s="15"/>
      <c r="D43" s="15"/>
      <c r="E43" s="15"/>
      <c r="F43" s="15"/>
    </row>
    <row r="44" spans="2:6" ht="15.75" customHeight="1" x14ac:dyDescent="0.2">
      <c r="B44" s="46" t="s">
        <v>53</v>
      </c>
      <c r="C44" s="46"/>
      <c r="D44" s="46"/>
      <c r="E44" s="46"/>
      <c r="F44" s="46"/>
    </row>
    <row r="45" spans="2:6" ht="15.75" customHeight="1" x14ac:dyDescent="0.2">
      <c r="B45" s="46"/>
      <c r="C45" s="46"/>
      <c r="D45" s="46"/>
      <c r="E45" s="46"/>
      <c r="F45" s="46"/>
    </row>
    <row r="46" spans="2:6" x14ac:dyDescent="0.2">
      <c r="B46" s="46"/>
      <c r="C46" s="46"/>
      <c r="D46" s="46"/>
      <c r="E46" s="46"/>
      <c r="F46" s="46"/>
    </row>
    <row r="47" spans="2:6" ht="33.75" customHeight="1" x14ac:dyDescent="0.2">
      <c r="B47" s="18"/>
      <c r="C47" s="18"/>
      <c r="D47" s="18"/>
      <c r="E47" s="7"/>
      <c r="F47" s="18"/>
    </row>
    <row r="48" spans="2:6" x14ac:dyDescent="0.2">
      <c r="B48" s="19" t="s">
        <v>34</v>
      </c>
      <c r="C48" s="1"/>
      <c r="D48" s="1"/>
      <c r="E48" s="1"/>
      <c r="F48" s="19" t="s">
        <v>32</v>
      </c>
    </row>
  </sheetData>
  <mergeCells count="4">
    <mergeCell ref="B16:F26"/>
    <mergeCell ref="B30:F32"/>
    <mergeCell ref="B44:F46"/>
    <mergeCell ref="B36:F38"/>
  </mergeCells>
  <conditionalFormatting sqref="B16 B30 B36 B44">
    <cfRule type="expression" dxfId="7" priority="1">
      <formula>B16=""</formula>
    </cfRule>
  </conditionalFormatting>
  <printOptions horizontalCentered="1"/>
  <pageMargins left="0.25" right="0.25" top="0.75" bottom="0.75" header="0.3" footer="0.3"/>
  <pageSetup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1"/>
    <pageSetUpPr autoPageBreaks="0" fitToPage="1"/>
  </sheetPr>
  <dimension ref="A1:F52"/>
  <sheetViews>
    <sheetView showGridLines="0" zoomScaleNormal="100" workbookViewId="0"/>
  </sheetViews>
  <sheetFormatPr defaultRowHeight="16.5" customHeight="1" x14ac:dyDescent="0.2"/>
  <cols>
    <col min="1" max="1" width="6.28515625" customWidth="1"/>
    <col min="2" max="2" width="11.28515625" customWidth="1"/>
    <col min="3" max="3" width="42.5703125" customWidth="1"/>
    <col min="4" max="5" width="15.7109375" customWidth="1"/>
    <col min="6" max="6" width="6.28515625" customWidth="1"/>
  </cols>
  <sheetData>
    <row r="1" spans="1:6" ht="18" customHeight="1" x14ac:dyDescent="0.2">
      <c r="A1" s="2"/>
      <c r="B1" s="3"/>
      <c r="C1" s="3"/>
      <c r="D1" s="3"/>
      <c r="E1" s="3"/>
      <c r="F1" s="4"/>
    </row>
    <row r="2" spans="1:6" ht="45.75" customHeight="1" x14ac:dyDescent="0.4">
      <c r="A2" s="5"/>
      <c r="B2" s="33" t="s">
        <v>50</v>
      </c>
      <c r="C2" s="11"/>
      <c r="D2" s="11"/>
      <c r="E2" s="11"/>
      <c r="F2" s="6" t="s">
        <v>6</v>
      </c>
    </row>
    <row r="3" spans="1:6" ht="4.5" customHeight="1" x14ac:dyDescent="0.2">
      <c r="A3" s="5"/>
      <c r="B3" s="15"/>
      <c r="C3" s="15"/>
      <c r="D3" s="15"/>
      <c r="E3" s="15"/>
      <c r="F3" s="6"/>
    </row>
    <row r="4" spans="1:6" ht="12" customHeight="1" x14ac:dyDescent="0.2">
      <c r="A4" s="5"/>
      <c r="F4" s="6"/>
    </row>
    <row r="5" spans="1:6" ht="23.25" customHeight="1" x14ac:dyDescent="0.25">
      <c r="B5" s="31" t="s">
        <v>35</v>
      </c>
      <c r="C5" s="10"/>
      <c r="D5" s="10"/>
      <c r="E5" s="10"/>
    </row>
    <row r="6" spans="1:6" ht="4.5" customHeight="1" x14ac:dyDescent="0.2">
      <c r="B6" s="15"/>
      <c r="C6" s="15"/>
      <c r="D6" s="15"/>
      <c r="E6" s="15"/>
    </row>
    <row r="7" spans="1:6" ht="16.5" customHeight="1" x14ac:dyDescent="0.2">
      <c r="B7" s="20" t="s">
        <v>36</v>
      </c>
      <c r="C7" s="20" t="s">
        <v>37</v>
      </c>
      <c r="D7" s="21" t="s">
        <v>38</v>
      </c>
      <c r="E7" s="21" t="s">
        <v>1</v>
      </c>
      <c r="F7" t="s">
        <v>6</v>
      </c>
    </row>
    <row r="8" spans="1:6" ht="16.5" customHeight="1" x14ac:dyDescent="0.2">
      <c r="B8" s="20">
        <v>5</v>
      </c>
      <c r="C8" s="20" t="s">
        <v>39</v>
      </c>
      <c r="D8" s="40">
        <v>6.75</v>
      </c>
      <c r="E8" s="40">
        <f>BidItems[Biaya]*BidItems[Jml.]</f>
        <v>33.75</v>
      </c>
      <c r="F8">
        <f>_xlfn.RANK.EQ(BidItems[[#This Row],[Total]],BidItems[Total])</f>
        <v>4</v>
      </c>
    </row>
    <row r="9" spans="1:6" ht="16.5" customHeight="1" x14ac:dyDescent="0.2">
      <c r="B9" s="20">
        <v>20</v>
      </c>
      <c r="C9" s="20" t="s">
        <v>40</v>
      </c>
      <c r="D9" s="40">
        <v>4.97</v>
      </c>
      <c r="E9" s="40">
        <f>BidItems[Biaya]*BidItems[Jml.]</f>
        <v>99.399999999999991</v>
      </c>
      <c r="F9">
        <f>_xlfn.RANK.EQ(BidItems[[#This Row],[Total]],BidItems[Total])</f>
        <v>2</v>
      </c>
    </row>
    <row r="10" spans="1:6" ht="16.5" customHeight="1" x14ac:dyDescent="0.2">
      <c r="B10" s="20">
        <v>30</v>
      </c>
      <c r="C10" s="20" t="s">
        <v>41</v>
      </c>
      <c r="D10" s="40">
        <v>2.4900000000000002</v>
      </c>
      <c r="E10" s="40">
        <f>BidItems[Biaya]*BidItems[Jml.]</f>
        <v>74.7</v>
      </c>
      <c r="F10">
        <f>_xlfn.RANK.EQ(BidItems[[#This Row],[Total]],BidItems[Total])</f>
        <v>3</v>
      </c>
    </row>
    <row r="11" spans="1:6" ht="16.5" customHeight="1" x14ac:dyDescent="0.2">
      <c r="B11" s="20">
        <v>2</v>
      </c>
      <c r="C11" s="20" t="s">
        <v>42</v>
      </c>
      <c r="D11" s="40">
        <v>6.67</v>
      </c>
      <c r="E11" s="40">
        <f>BidItems[Biaya]*BidItems[Jml.]</f>
        <v>13.34</v>
      </c>
      <c r="F11">
        <f>_xlfn.RANK.EQ(BidItems[[#This Row],[Total]],BidItems[Total])</f>
        <v>6</v>
      </c>
    </row>
    <row r="12" spans="1:6" ht="16.5" customHeight="1" x14ac:dyDescent="0.2">
      <c r="B12" s="20">
        <v>2</v>
      </c>
      <c r="C12" s="20" t="s">
        <v>43</v>
      </c>
      <c r="D12" s="40">
        <v>3.25</v>
      </c>
      <c r="E12" s="40">
        <f>BidItems[Biaya]*BidItems[Jml.]</f>
        <v>6.5</v>
      </c>
      <c r="F12">
        <f>_xlfn.RANK.EQ(BidItems[[#This Row],[Total]],BidItems[Total])</f>
        <v>7</v>
      </c>
    </row>
    <row r="13" spans="1:6" ht="16.5" customHeight="1" x14ac:dyDescent="0.2">
      <c r="B13" s="20">
        <v>2</v>
      </c>
      <c r="C13" s="20" t="s">
        <v>44</v>
      </c>
      <c r="D13" s="40">
        <v>7.75</v>
      </c>
      <c r="E13" s="40">
        <f>BidItems[Biaya]*BidItems[Jml.]</f>
        <v>15.5</v>
      </c>
      <c r="F13">
        <f>_xlfn.RANK.EQ(BidItems[[#This Row],[Total]],BidItems[Total])</f>
        <v>5</v>
      </c>
    </row>
    <row r="14" spans="1:6" ht="16.5" customHeight="1" x14ac:dyDescent="0.2">
      <c r="B14" s="20">
        <v>2</v>
      </c>
      <c r="C14" s="20" t="s">
        <v>45</v>
      </c>
      <c r="D14" s="40">
        <v>100</v>
      </c>
      <c r="E14" s="40">
        <f>BidItems[Biaya]*BidItems[Jml.]</f>
        <v>200</v>
      </c>
      <c r="F14">
        <f>_xlfn.RANK.EQ(BidItems[[#This Row],[Total]],BidItems[Total])</f>
        <v>1</v>
      </c>
    </row>
    <row r="15" spans="1:6" ht="16.5" customHeight="1" x14ac:dyDescent="0.2">
      <c r="B15" s="20"/>
      <c r="C15" s="20"/>
      <c r="D15" s="40"/>
      <c r="E15" s="40">
        <f>BidItems[Biaya]*BidItems[Jml.]</f>
        <v>0</v>
      </c>
      <c r="F15" s="30">
        <f>_xlfn.RANK.EQ(BidItems[[#This Row],[Total]],BidItems[Total])</f>
        <v>8</v>
      </c>
    </row>
    <row r="16" spans="1:6" ht="16.5" customHeight="1" x14ac:dyDescent="0.2">
      <c r="B16" s="20"/>
      <c r="C16" s="20"/>
      <c r="D16" s="40"/>
      <c r="E16" s="40">
        <f>BidItems[Biaya]*BidItems[Jml.]</f>
        <v>0</v>
      </c>
      <c r="F16" s="30">
        <f>_xlfn.RANK.EQ(BidItems[[#This Row],[Total]],BidItems[Total])</f>
        <v>8</v>
      </c>
    </row>
    <row r="17" spans="1:6" ht="16.5" customHeight="1" x14ac:dyDescent="0.2">
      <c r="B17" s="20"/>
      <c r="C17" s="20"/>
      <c r="D17" s="40"/>
      <c r="E17" s="40">
        <f>BidItems[Biaya]*BidItems[Jml.]</f>
        <v>0</v>
      </c>
      <c r="F17" s="30">
        <f>_xlfn.RANK.EQ(BidItems[[#This Row],[Total]],BidItems[Total])</f>
        <v>8</v>
      </c>
    </row>
    <row r="18" spans="1:6" ht="16.5" customHeight="1" x14ac:dyDescent="0.2">
      <c r="B18" s="20"/>
      <c r="C18" s="20"/>
      <c r="D18" s="40"/>
      <c r="E18" s="40">
        <f>BidItems[Biaya]*BidItems[Jml.]</f>
        <v>0</v>
      </c>
      <c r="F18" s="30">
        <f>_xlfn.RANK.EQ(BidItems[[#This Row],[Total]],BidItems[Total])</f>
        <v>8</v>
      </c>
    </row>
    <row r="19" spans="1:6" ht="16.5" customHeight="1" x14ac:dyDescent="0.2">
      <c r="B19" s="20"/>
      <c r="C19" s="20"/>
      <c r="D19" s="40"/>
      <c r="E19" s="40">
        <f>BidItems[Biaya]*BidItems[Jml.]</f>
        <v>0</v>
      </c>
      <c r="F19" s="30">
        <f>_xlfn.RANK.EQ(BidItems[[#This Row],[Total]],BidItems[Total])</f>
        <v>8</v>
      </c>
    </row>
    <row r="20" spans="1:6" ht="16.5" customHeight="1" x14ac:dyDescent="0.2">
      <c r="B20" s="20"/>
      <c r="C20" s="20"/>
      <c r="D20" s="40"/>
      <c r="E20" s="40">
        <f>BidItems[Biaya]*BidItems[Jml.]</f>
        <v>0</v>
      </c>
      <c r="F20" s="30">
        <f>_xlfn.RANK.EQ(BidItems[[#This Row],[Total]],BidItems[Total])</f>
        <v>8</v>
      </c>
    </row>
    <row r="21" spans="1:6" ht="16.5" customHeight="1" x14ac:dyDescent="0.2">
      <c r="B21" s="20"/>
      <c r="C21" s="20"/>
      <c r="D21" s="40"/>
      <c r="E21" s="40">
        <f>BidItems[Biaya]*BidItems[Jml.]</f>
        <v>0</v>
      </c>
      <c r="F21" s="30">
        <f>_xlfn.RANK.EQ(BidItems[[#This Row],[Total]],BidItems[Total])</f>
        <v>8</v>
      </c>
    </row>
    <row r="22" spans="1:6" ht="16.5" customHeight="1" x14ac:dyDescent="0.2">
      <c r="B22" s="20"/>
      <c r="C22" s="20"/>
      <c r="D22" s="40"/>
      <c r="E22" s="40">
        <f>BidItems[Biaya]*BidItems[Jml.]</f>
        <v>0</v>
      </c>
      <c r="F22" s="30">
        <f>_xlfn.RANK.EQ(BidItems[[#This Row],[Total]],BidItems[Total])</f>
        <v>8</v>
      </c>
    </row>
    <row r="23" spans="1:6" ht="16.5" customHeight="1" x14ac:dyDescent="0.2">
      <c r="B23" s="20"/>
      <c r="C23" s="20"/>
      <c r="D23" s="40"/>
      <c r="E23" s="40">
        <f>BidItems[Biaya]*BidItems[Jml.]</f>
        <v>0</v>
      </c>
      <c r="F23" s="30">
        <f>_xlfn.RANK.EQ(BidItems[[#This Row],[Total]],BidItems[Total])</f>
        <v>8</v>
      </c>
    </row>
    <row r="24" spans="1:6" ht="16.5" customHeight="1" x14ac:dyDescent="0.2">
      <c r="B24" s="20"/>
      <c r="C24" s="20"/>
      <c r="D24" s="40"/>
      <c r="E24" s="40">
        <f>BidItems[Biaya]*BidItems[Jml.]</f>
        <v>0</v>
      </c>
      <c r="F24" s="30">
        <f>_xlfn.RANK.EQ(BidItems[[#This Row],[Total]],BidItems[Total])</f>
        <v>8</v>
      </c>
    </row>
    <row r="25" spans="1:6" ht="16.5" customHeight="1" x14ac:dyDescent="0.2">
      <c r="B25" s="20"/>
      <c r="C25" s="20"/>
      <c r="D25" s="40"/>
      <c r="E25" s="40">
        <f>BidItems[Biaya]*BidItems[Jml.]</f>
        <v>0</v>
      </c>
      <c r="F25" s="30">
        <f>_xlfn.RANK.EQ(BidItems[[#This Row],[Total]],BidItems[Total])</f>
        <v>8</v>
      </c>
    </row>
    <row r="26" spans="1:6" ht="16.5" customHeight="1" x14ac:dyDescent="0.2">
      <c r="B26" s="20"/>
      <c r="C26" s="20"/>
      <c r="D26" s="40"/>
      <c r="E26" s="40">
        <f>BidItems[Biaya]*BidItems[Jml.]</f>
        <v>0</v>
      </c>
      <c r="F26" s="30">
        <f>_xlfn.RANK.EQ(BidItems[[#This Row],[Total]],BidItems[Total])</f>
        <v>8</v>
      </c>
    </row>
    <row r="27" spans="1:6" ht="16.5" customHeight="1" x14ac:dyDescent="0.2">
      <c r="A27" s="5"/>
      <c r="B27" s="20"/>
      <c r="C27" s="20"/>
      <c r="D27" s="40"/>
      <c r="E27" s="40">
        <f>BidItems[Biaya]*BidItems[Jml.]</f>
        <v>0</v>
      </c>
      <c r="F27" s="30">
        <f>_xlfn.RANK.EQ(BidItems[[#This Row],[Total]],BidItems[Total])</f>
        <v>8</v>
      </c>
    </row>
    <row r="28" spans="1:6" ht="16.5" customHeight="1" x14ac:dyDescent="0.2">
      <c r="A28" s="5"/>
      <c r="B28" s="20"/>
      <c r="C28" s="20"/>
      <c r="D28" s="40"/>
      <c r="E28" s="40">
        <f>BidItems[Biaya]*BidItems[Jml.]</f>
        <v>0</v>
      </c>
      <c r="F28" s="30">
        <f>_xlfn.RANK.EQ(BidItems[[#This Row],[Total]],BidItems[Total])</f>
        <v>8</v>
      </c>
    </row>
    <row r="29" spans="1:6" ht="16.5" customHeight="1" x14ac:dyDescent="0.2">
      <c r="A29" s="5"/>
      <c r="B29" s="20"/>
      <c r="C29" s="20"/>
      <c r="D29" s="40"/>
      <c r="E29" s="40">
        <f>BidItems[Biaya]*BidItems[Jml.]</f>
        <v>0</v>
      </c>
      <c r="F29" s="30">
        <f>_xlfn.RANK.EQ(BidItems[[#This Row],[Total]],BidItems[Total])</f>
        <v>8</v>
      </c>
    </row>
    <row r="30" spans="1:6" ht="16.5" customHeight="1" x14ac:dyDescent="0.2">
      <c r="A30" s="23"/>
      <c r="B30" s="20"/>
      <c r="C30" s="20"/>
      <c r="D30" s="40"/>
      <c r="E30" s="40">
        <f>BidItems[Biaya]*BidItems[Jml.]</f>
        <v>0</v>
      </c>
      <c r="F30" s="30">
        <f>_xlfn.RANK.EQ(BidItems[[#This Row],[Total]],BidItems[Total])</f>
        <v>8</v>
      </c>
    </row>
    <row r="31" spans="1:6" ht="16.5" customHeight="1" x14ac:dyDescent="0.2">
      <c r="A31" s="24">
        <v>1</v>
      </c>
      <c r="B31" s="20"/>
      <c r="C31" s="20"/>
      <c r="D31" s="40"/>
      <c r="E31" s="40">
        <f>BidItems[Biaya]*BidItems[Jml.]</f>
        <v>0</v>
      </c>
      <c r="F31" s="30">
        <f>_xlfn.RANK.EQ(BidItems[[#This Row],[Total]],BidItems[Total])</f>
        <v>8</v>
      </c>
    </row>
    <row r="32" spans="1:6" ht="16.5" customHeight="1" x14ac:dyDescent="0.2">
      <c r="A32" s="24">
        <v>2</v>
      </c>
      <c r="B32" s="22"/>
      <c r="C32" s="22"/>
      <c r="D32" s="37" t="s">
        <v>5</v>
      </c>
      <c r="E32" s="41">
        <f>SUBTOTAL(109,BidItems[Total])</f>
        <v>443.18999999999994</v>
      </c>
    </row>
    <row r="33" spans="1:6" ht="16.5" customHeight="1" x14ac:dyDescent="0.2">
      <c r="A33" s="24">
        <v>3</v>
      </c>
      <c r="D33" s="35" t="s">
        <v>46</v>
      </c>
      <c r="E33" s="42">
        <v>7.4999999999999997E-2</v>
      </c>
    </row>
    <row r="34" spans="1:6" ht="16.5" customHeight="1" x14ac:dyDescent="0.2">
      <c r="A34" s="26">
        <v>4</v>
      </c>
      <c r="D34" s="36" t="s">
        <v>47</v>
      </c>
      <c r="E34" s="43">
        <f>TaxRate*BidItems[[#Totals],[Total]]</f>
        <v>33.239249999999991</v>
      </c>
    </row>
    <row r="35" spans="1:6" ht="16.5" customHeight="1" x14ac:dyDescent="0.2">
      <c r="A35" s="26">
        <v>5</v>
      </c>
      <c r="D35" s="36" t="s">
        <v>48</v>
      </c>
      <c r="E35" s="44">
        <f>Tax+BidItems[[#Totals],[Total]]</f>
        <v>476.42924999999991</v>
      </c>
    </row>
    <row r="36" spans="1:6" ht="16.5" customHeight="1" x14ac:dyDescent="0.2">
      <c r="A36" s="5"/>
    </row>
    <row r="39" spans="1:6" ht="23.25" customHeight="1" x14ac:dyDescent="0.25">
      <c r="B39" s="31" t="s">
        <v>49</v>
      </c>
      <c r="C39" s="10"/>
      <c r="D39" s="10"/>
      <c r="E39" s="10"/>
      <c r="F39" s="6"/>
    </row>
    <row r="40" spans="1:6" ht="4.5" customHeight="1" x14ac:dyDescent="0.2">
      <c r="B40" s="15"/>
      <c r="C40" s="15"/>
      <c r="D40" s="15"/>
      <c r="E40" s="15"/>
      <c r="F40" s="6"/>
    </row>
    <row r="41" spans="1:6" ht="16.5" customHeight="1" x14ac:dyDescent="0.2">
      <c r="B41" s="7"/>
      <c r="C41" s="7"/>
      <c r="F41" s="6"/>
    </row>
    <row r="42" spans="1:6" ht="16.5" customHeight="1" x14ac:dyDescent="0.2">
      <c r="B42" s="23"/>
      <c r="C42" s="27" t="s">
        <v>7</v>
      </c>
      <c r="D42" s="28" t="s">
        <v>51</v>
      </c>
      <c r="E42" s="29"/>
      <c r="F42" s="6"/>
    </row>
    <row r="43" spans="1:6" ht="16.5" customHeight="1" x14ac:dyDescent="0.2">
      <c r="B43" s="24" t="str">
        <f>INDEX(BidItems[],MATCH(A31,BidItems[[ ]],0),2)</f>
        <v>Biaya tenaga kerja</v>
      </c>
      <c r="C43" s="25">
        <f>INDEX(BidItems[],MATCH(A31,BidItems[[ ]],0),4)</f>
        <v>200</v>
      </c>
      <c r="D43" s="47"/>
      <c r="E43" s="47"/>
      <c r="F43" s="6"/>
    </row>
    <row r="44" spans="1:6" ht="16.5" customHeight="1" x14ac:dyDescent="0.2">
      <c r="B44" s="24" t="str">
        <f>INDEX(BidItems[],MATCH(A32,BidItems[[ ]],0),2)</f>
        <v>Kayu 2x4x10</v>
      </c>
      <c r="C44" s="25">
        <f>INDEX(BidItems[],MATCH(A32,BidItems[[ ]],0),4)</f>
        <v>99.399999999999991</v>
      </c>
      <c r="D44" s="47"/>
      <c r="E44" s="47"/>
      <c r="F44" s="6"/>
    </row>
    <row r="45" spans="1:6" ht="16.5" customHeight="1" x14ac:dyDescent="0.2">
      <c r="B45" s="24" t="str">
        <f>INDEX(BidItems[],MATCH(A33,BidItems[[ ]],0),2)</f>
        <v>Kayu palang silang</v>
      </c>
      <c r="C45" s="25">
        <f>INDEX(BidItems[],MATCH(A33,BidItems[[ ]],0),4)</f>
        <v>74.7</v>
      </c>
      <c r="D45" s="47"/>
      <c r="E45" s="47"/>
      <c r="F45" s="6"/>
    </row>
    <row r="46" spans="1:6" ht="16.5" customHeight="1" x14ac:dyDescent="0.2">
      <c r="B46" s="24" t="str">
        <f>INDEX(BidItems[],MATCH(A34,BidItems[[ ]],0),2)</f>
        <v>Kayu 2x8x10</v>
      </c>
      <c r="C46" s="25">
        <f>INDEX(BidItems[],MATCH(A34,BidItems[[ ]],0),4)</f>
        <v>33.75</v>
      </c>
      <c r="D46" s="47"/>
      <c r="E46" s="47"/>
      <c r="F46" s="6"/>
    </row>
    <row r="47" spans="1:6" ht="16.5" customHeight="1" x14ac:dyDescent="0.2">
      <c r="B47" s="24" t="str">
        <f>INDEX(BidItems[],MATCH(A35,BidItems[[ ]],0),2)</f>
        <v>Pasang sarung, kulit</v>
      </c>
      <c r="C47" s="25">
        <f>INDEX(BidItems[],MATCH(A35,BidItems[[ ]],0),4)</f>
        <v>15.5</v>
      </c>
      <c r="D47" s="47"/>
      <c r="E47" s="47"/>
      <c r="F47" s="6"/>
    </row>
    <row r="48" spans="1:6" ht="16.5" customHeight="1" x14ac:dyDescent="0.2">
      <c r="B48" s="7"/>
      <c r="C48" s="7"/>
      <c r="D48" s="47"/>
      <c r="E48" s="47"/>
      <c r="F48" s="6"/>
    </row>
    <row r="49" spans="2:6" ht="16.5" customHeight="1" x14ac:dyDescent="0.2">
      <c r="B49" s="8"/>
      <c r="C49" s="8"/>
      <c r="D49" s="47"/>
      <c r="E49" s="47"/>
      <c r="F49" s="9"/>
    </row>
    <row r="50" spans="2:6" ht="16.5" customHeight="1" x14ac:dyDescent="0.2">
      <c r="B50" s="3"/>
      <c r="C50" s="3"/>
      <c r="D50" s="47"/>
      <c r="E50" s="47"/>
      <c r="F50" s="4"/>
    </row>
    <row r="51" spans="2:6" ht="16.5" customHeight="1" x14ac:dyDescent="0.2">
      <c r="B51" s="8"/>
      <c r="C51" s="8"/>
      <c r="D51" s="8"/>
      <c r="E51" s="8"/>
      <c r="F51" s="9"/>
    </row>
    <row r="52" spans="2:6" ht="16.5" customHeight="1" x14ac:dyDescent="0.2">
      <c r="B52" s="3"/>
      <c r="C52" s="3"/>
      <c r="D52" s="3"/>
      <c r="E52" s="3"/>
    </row>
  </sheetData>
  <mergeCells count="8">
    <mergeCell ref="D49:E49"/>
    <mergeCell ref="D50:E50"/>
    <mergeCell ref="D43:E43"/>
    <mergeCell ref="D44:E44"/>
    <mergeCell ref="D45:E45"/>
    <mergeCell ref="D46:E46"/>
    <mergeCell ref="D47:E47"/>
    <mergeCell ref="D48:E48"/>
  </mergeCells>
  <printOptions horizontalCentered="1"/>
  <pageMargins left="0.25" right="0.25" top="0.75" bottom="0.75" header="0.3" footer="0.3"/>
  <pageSetup fitToHeight="0" orientation="portrait" r:id="rId1"/>
  <headerFooter>
    <oddFooter>Page &amp;P of &amp;N</oddFooter>
  </headerFooter>
  <rowBreaks count="1" manualBreakCount="1">
    <brk id="38" min="1" max="4" man="1"/>
  </rowBreaks>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TemplateFile" ma:contentTypeID="0x01010068F163DAA9C5884F9EC874F806A4314103009E17E477A3959840A8B91004C927D536" ma:contentTypeVersion="16" ma:contentTypeDescription="Create a new document." ma:contentTypeScope="" ma:versionID="b92faa841f724740d78945a85ace8220">
  <xsd:schema xmlns:xsd="http://www.w3.org/2001/XMLSchema" xmlns:xs="http://www.w3.org/2001/XMLSchema" xmlns:p="http://schemas.microsoft.com/office/2006/metadata/properties" xmlns:ns2="307f2480-20c6-45d8-bdbb-cb934844bd0b" targetNamespace="http://schemas.microsoft.com/office/2006/metadata/properties" ma:root="true" ma:fieldsID="28a88acf33e4b03c4d839939cee7b188" ns2:_="">
    <xsd:import namespace="307f2480-20c6-45d8-bdbb-cb934844bd0b"/>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OfRatings"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7f2480-20c6-45d8-bdbb-cb934844bd0b"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lockPublish" ma:index="12" nillable="true" ma:displayName="Block from Publishing?" ma:default="" ma:internalName="BlockPublish" ma:readOnly="false">
      <xsd:simpleType>
        <xsd:restriction base="dms:Boolean"/>
      </xsd:simpleType>
    </xsd:element>
    <xsd:element name="BugNumber" ma:index="13" nillable="true" ma:displayName="Bug Number" ma:default="" ma:internalName="BugNumber" ma:readOnly="false">
      <xsd:simpleType>
        <xsd:restriction base="dms:Text"/>
      </xsd:simpleType>
    </xsd:element>
    <xsd:element name="CampaignTagsTaxHTField0" ma:index="15" nillable="true" ma:taxonomy="true" ma:internalName="CampaignTagsTaxHTField0" ma:taxonomyFieldName="CampaignTags" ma:displayName="Campaigns" ma:readOnly="false" ma:default="" ma:fieldId="{946e4167-3a47-416b-959e-a564a23526b4}"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6" nillable="true" ma:displayName="Client Viewer" ma:default="" ma:internalName="TPClientViewer">
      <xsd:simpleType>
        <xsd:restriction base="dms:Text"/>
      </xsd:simpleType>
    </xsd:element>
    <xsd:element name="ClipArtFilename" ma:index="17" nillable="true" ma:displayName="Clip Art Name" ma:default="" ma:internalName="ClipArtFilename" ma:readOnly="false">
      <xsd:simpleType>
        <xsd:restriction base="dms:Text"/>
      </xsd:simpleType>
    </xsd:element>
    <xsd:element name="TPCommandLine" ma:index="18" nillable="true" ma:displayName="Command Line" ma:default="" ma:internalName="TPCommandLine">
      <xsd:simpleType>
        <xsd:restriction base="dms:Text"/>
      </xsd:simpleType>
    </xsd:element>
    <xsd:element name="TPComponent" ma:index="19" nillable="true" ma:displayName="Component" ma:default="" ma:internalName="TPComponent">
      <xsd:simpleType>
        <xsd:restriction base="dms:Text"/>
      </xsd:simpleType>
    </xsd:element>
    <xsd:element name="ContentItem" ma:index="20" nillable="true" ma:displayName="Content Item" ma:default="" ma:hidden="true" ma:internalName="ContentItem" ma:readOnly="false">
      <xsd:simpleType>
        <xsd:restriction base="dms:Unknown"/>
      </xsd:simpleType>
    </xsd:element>
    <xsd:element name="CrawlForDependencies" ma:index="22" nillable="true" ma:displayName="Crawl for Dependencies?" ma:default="true" ma:internalName="CrawlForDependencies" ma:readOnly="false">
      <xsd:simpleType>
        <xsd:restriction base="dms:Boolean"/>
      </xsd:simpleType>
    </xsd:element>
    <xsd:element name="CSXHash" ma:index="25" nillable="true" ma:displayName="CSX Hash" ma:default="" ma:indexed="true" ma:internalName="CSXHash" ma:readOnly="false">
      <xsd:simpleType>
        <xsd:restriction base="dms:Text"/>
      </xsd:simpleType>
    </xsd:element>
    <xsd:element name="CSXSubmissionMarket" ma:index="26" nillable="true" ma:displayName="CSX Submission Market" ma:default="" ma:list="{1B6215F1-C46F-4671-A92F-27611E711DFB}" ma:internalName="CSXSubmissionMarket" ma:readOnly="false" ma:showField="MarketName" ma:web="307f2480-20c6-45d8-bdbb-cb934844bd0b">
      <xsd:simpleType>
        <xsd:restriction base="dms:Lookup"/>
      </xsd:simpleType>
    </xsd:element>
    <xsd:element name="CSXUpdate" ma:index="27" nillable="true" ma:displayName="CSX Updated?" ma:default="false" ma:internalName="CSXUpdate" ma:readOnly="false">
      <xsd:simpleType>
        <xsd:restriction base="dms:Boolean"/>
      </xsd:simpleType>
    </xsd:element>
    <xsd:element name="IntlLangReviewDate" ma:index="28" nillable="true" ma:displayName="Date to Complete Intl QA" ma:default="" ma:internalName="IntlLangReviewDate" ma:readOnly="false">
      <xsd:simpleType>
        <xsd:restriction base="dms:DateTime"/>
      </xsd:simpleType>
    </xsd:element>
    <xsd:element name="IsDeleted" ma:index="29" nillable="true" ma:displayName="Deleted?" ma:default="" ma:internalName="IsDeleted" ma:readOnly="false">
      <xsd:simpleType>
        <xsd:restriction base="dms:Boolean"/>
      </xsd:simpleType>
    </xsd:element>
    <xsd:element name="APDescription" ma:index="30" nillable="true" ma:displayName="Description" ma:default="" ma:internalName="APDescription" ma:readOnly="false">
      <xsd:simpleType>
        <xsd:restriction base="dms:Note"/>
      </xsd:simpleType>
    </xsd:element>
    <xsd:element name="DirectSourceMarket" ma:index="31" nillable="true" ma:displayName="Direct Source Market Group" ma:default="" ma:internalName="DirectSourceMarket" ma:readOnly="false">
      <xsd:simpleType>
        <xsd:restriction base="dms:Text"/>
      </xsd:simpleType>
    </xsd:element>
    <xsd:element name="Downloads" ma:index="32" nillable="true" ma:displayName="Downloads" ma:default="0" ma:hidden="true" ma:internalName="Downloads" ma:readOnly="false">
      <xsd:simpleType>
        <xsd:restriction base="dms:Unknown"/>
      </xsd:simpleType>
    </xsd:element>
    <xsd:element name="DSATActionTaken" ma:index="33"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4"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5" nillable="true" ma:displayName="Editorial Status" ma:default="" ma:internalName="EditorialStatus" ma:readOnly="false">
      <xsd:simpleType>
        <xsd:restriction base="dms:Unknown"/>
      </xsd:simpleType>
    </xsd:element>
    <xsd:element name="EditorialTags" ma:index="36" nillable="true" ma:displayName="Editorial Tags" ma:default="" ma:internalName="EditorialTags">
      <xsd:simpleType>
        <xsd:restriction base="dms:Unknown"/>
      </xsd:simpleType>
    </xsd:element>
    <xsd:element name="TPExecutable" ma:index="37" nillable="true" ma:displayName="Executable" ma:default="" ma:internalName="TPExecutable">
      <xsd:simpleType>
        <xsd:restriction base="dms:Text"/>
      </xsd:simpleType>
    </xsd:element>
    <xsd:element name="FeatureTagsTaxHTField0" ma:index="39" nillable="true" ma:taxonomy="true" ma:internalName="FeatureTagsTaxHTField0" ma:taxonomyFieldName="FeatureTags" ma:displayName="Features" ma:readOnly="false" ma:default="" ma:fieldId="{bcad19f6-a107-4592-a533-c9d3992d36b6}"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0" nillable="true" ma:displayName="Friendly Name" ma:default="" ma:internalName="TPFriendlyName">
      <xsd:simpleType>
        <xsd:restriction base="dms:Text"/>
      </xsd:simpleType>
    </xsd:element>
    <xsd:element name="FriendlyTitle" ma:index="41" nillable="true" ma:displayName="Friendly Title" ma:default="" ma:description="Shorter title to be used when displaying search results" ma:internalName="FriendlyTitle" ma:readOnly="false">
      <xsd:simpleType>
        <xsd:restriction base="dms:Text"/>
      </xsd:simpleType>
    </xsd:element>
    <xsd:element name="PrimaryImageGen" ma:index="42" nillable="true" ma:displayName="Generate Images?" ma:default="true" ma:internalName="PrimaryImageGen">
      <xsd:simpleType>
        <xsd:restriction base="dms:Boolean"/>
      </xsd:simpleType>
    </xsd:element>
    <xsd:element name="HandoffToMSDN" ma:index="43" nillable="true" ma:displayName="Handoff To MSDN Date" ma:default="" ma:internalName="HandoffToMSDN" ma:readOnly="false">
      <xsd:simpleType>
        <xsd:restriction base="dms:DateTime"/>
      </xsd:simpleType>
    </xsd:element>
    <xsd:element name="InProjectListLookup" ma:index="44" nillable="true" ma:displayName="InProjectListLookup" ma:list="{12CDAA99-288E-4452-A161-E57D6BFB0143}" ma:internalName="InProjectListLookup" ma:readOnly="true" ma:showField="InProjectList" ma:web="307f2480-20c6-45d8-bdbb-cb934844bd0b">
      <xsd:complexType>
        <xsd:complexContent>
          <xsd:extension base="dms:MultiChoiceLookup">
            <xsd:sequence>
              <xsd:element name="Value" type="dms:Lookup" maxOccurs="unbounded" minOccurs="0" nillable="true"/>
            </xsd:sequence>
          </xsd:extension>
        </xsd:complexContent>
      </xsd:complexType>
    </xsd:element>
    <xsd:element name="TPInstallLocation" ma:index="45" nillable="true" ma:displayName="Install Location" ma:default="" ma:internalName="TPInstallLocation">
      <xsd:simpleType>
        <xsd:restriction base="dms:Text"/>
      </xsd:simpleType>
    </xsd:element>
    <xsd:element name="InternalTagsTaxHTField0" ma:index="47" nillable="true" ma:taxonomy="true" ma:internalName="InternalTagsTaxHTField0" ma:taxonomyFieldName="InternalTags" ma:displayName="Internal Tags" ma:readOnly="false" ma:default="" ma:fieldId="{3d49f776-0d1a-44b7-aa41-9d35c7e6e4fa}"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8" nillable="true" ma:displayName="Intl Lang QA Review Required?" ma:default="" ma:internalName="IntlLangReview" ma:readOnly="false">
      <xsd:simpleType>
        <xsd:restriction base="dms:Boolean"/>
      </xsd:simpleType>
    </xsd:element>
    <xsd:element name="IntlLangReviewer" ma:index="49" nillable="true" ma:displayName="Intl Lang QA Reviewer" ma:default="" ma:internalName="IntlLangReviewer" ma:readOnly="false">
      <xsd:simpleType>
        <xsd:restriction base="dms:Text"/>
      </xsd:simpleType>
    </xsd:element>
    <xsd:element name="MarketSpecific" ma:index="50" nillable="true" ma:displayName="Is Market Specific?" ma:default="" ma:internalName="MarketSpecific" ma:readOnly="false">
      <xsd:simpleType>
        <xsd:restriction base="dms:Boolean"/>
      </xsd:simpleType>
    </xsd:element>
    <xsd:element name="LastCompleteVersionLookup" ma:index="51" nillable="true" ma:displayName="Last Complete Version Lookup" ma:default="" ma:list="{12CDAA99-288E-4452-A161-E57D6BFB0143}" ma:internalName="LastCompleteVersionLookup" ma:readOnly="true" ma:showField="LastCompleteVersion" ma:web="307f2480-20c6-45d8-bdbb-cb934844bd0b">
      <xsd:complexType>
        <xsd:complexContent>
          <xsd:extension base="dms:MultiChoiceLookup">
            <xsd:sequence>
              <xsd:element name="Value" type="dms:Lookup" maxOccurs="unbounded" minOccurs="0" nillable="true"/>
            </xsd:sequence>
          </xsd:extension>
        </xsd:complexContent>
      </xsd:complexType>
    </xsd:element>
    <xsd:element name="LastHandOff" ma:index="52" nillable="true" ma:displayName="Last Hand-off" ma:default="" ma:internalName="LastHandOff" ma:readOnly="false">
      <xsd:simpleType>
        <xsd:restriction base="dms:DateTime"/>
      </xsd:simpleType>
    </xsd:element>
    <xsd:element name="LastModifiedDateTime" ma:index="53" nillable="true" ma:displayName="Last Modified Date" ma:default="" ma:internalName="LastModifiedDateTime" ma:readOnly="false">
      <xsd:simpleType>
        <xsd:restriction base="dms:DateTime"/>
      </xsd:simpleType>
    </xsd:element>
    <xsd:element name="LastPreviewErrorLookup" ma:index="54" nillable="true" ma:displayName="Last Preview Attempt Error" ma:default="" ma:list="{12CDAA99-288E-4452-A161-E57D6BFB0143}" ma:internalName="LastPreviewErrorLookup" ma:readOnly="true" ma:showField="LastPreviewError" ma:web="307f2480-20c6-45d8-bdbb-cb934844bd0b">
      <xsd:complexType>
        <xsd:complexContent>
          <xsd:extension base="dms:MultiChoiceLookup">
            <xsd:sequence>
              <xsd:element name="Value" type="dms:Lookup" maxOccurs="unbounded" minOccurs="0" nillable="true"/>
            </xsd:sequence>
          </xsd:extension>
        </xsd:complexContent>
      </xsd:complexType>
    </xsd:element>
    <xsd:element name="LastPreviewResultLookup" ma:index="55" nillable="true" ma:displayName="Last Preview Attempt Result" ma:default="" ma:list="{12CDAA99-288E-4452-A161-E57D6BFB0143}" ma:internalName="LastPreviewResultLookup" ma:readOnly="true" ma:showField="LastPreviewResult" ma:web="307f2480-20c6-45d8-bdbb-cb934844bd0b">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6" nillable="true" ma:displayName="Last Preview Attempted On" ma:default="" ma:list="{12CDAA99-288E-4452-A161-E57D6BFB0143}" ma:internalName="LastPreviewAttemptDateLookup" ma:readOnly="true" ma:showField="LastPreviewAttemptDate" ma:web="307f2480-20c6-45d8-bdbb-cb934844bd0b">
      <xsd:complexType>
        <xsd:complexContent>
          <xsd:extension base="dms:MultiChoiceLookup">
            <xsd:sequence>
              <xsd:element name="Value" type="dms:Lookup" maxOccurs="unbounded" minOccurs="0" nillable="true"/>
            </xsd:sequence>
          </xsd:extension>
        </xsd:complexContent>
      </xsd:complexType>
    </xsd:element>
    <xsd:element name="LastPreviewedByLookup" ma:index="57" nillable="true" ma:displayName="Last Previewed By" ma:default="" ma:list="{12CDAA99-288E-4452-A161-E57D6BFB0143}" ma:internalName="LastPreviewedByLookup" ma:readOnly="true" ma:showField="LastPreviewedBy" ma:web="307f2480-20c6-45d8-bdbb-cb934844bd0b">
      <xsd:complexType>
        <xsd:complexContent>
          <xsd:extension base="dms:MultiChoiceLookup">
            <xsd:sequence>
              <xsd:element name="Value" type="dms:Lookup" maxOccurs="unbounded" minOccurs="0" nillable="true"/>
            </xsd:sequence>
          </xsd:extension>
        </xsd:complexContent>
      </xsd:complexType>
    </xsd:element>
    <xsd:element name="LastPreviewTimeLookup" ma:index="58" nillable="true" ma:displayName="Last Previewed Date" ma:default="" ma:list="{12CDAA99-288E-4452-A161-E57D6BFB0143}" ma:internalName="LastPreviewTimeLookup" ma:readOnly="true" ma:showField="LastPreviewTime" ma:web="307f2480-20c6-45d8-bdbb-cb934844bd0b">
      <xsd:complexType>
        <xsd:complexContent>
          <xsd:extension base="dms:MultiChoiceLookup">
            <xsd:sequence>
              <xsd:element name="Value" type="dms:Lookup" maxOccurs="unbounded" minOccurs="0" nillable="true"/>
            </xsd:sequence>
          </xsd:extension>
        </xsd:complexContent>
      </xsd:complexType>
    </xsd:element>
    <xsd:element name="LastPreviewVersionLookup" ma:index="59" nillable="true" ma:displayName="Last Previewed Version" ma:default="" ma:list="{12CDAA99-288E-4452-A161-E57D6BFB0143}" ma:internalName="LastPreviewVersionLookup" ma:readOnly="true" ma:showField="LastPreviewVersion" ma:web="307f2480-20c6-45d8-bdbb-cb934844bd0b">
      <xsd:complexType>
        <xsd:complexContent>
          <xsd:extension base="dms:MultiChoiceLookup">
            <xsd:sequence>
              <xsd:element name="Value" type="dms:Lookup" maxOccurs="unbounded" minOccurs="0" nillable="true"/>
            </xsd:sequence>
          </xsd:extension>
        </xsd:complexContent>
      </xsd:complexType>
    </xsd:element>
    <xsd:element name="LastPublishErrorLookup" ma:index="60" nillable="true" ma:displayName="Last Publish Attempt Error" ma:default="" ma:list="{12CDAA99-288E-4452-A161-E57D6BFB0143}" ma:internalName="LastPublishErrorLookup" ma:readOnly="true" ma:showField="LastPublishError" ma:web="307f2480-20c6-45d8-bdbb-cb934844bd0b">
      <xsd:complexType>
        <xsd:complexContent>
          <xsd:extension base="dms:MultiChoiceLookup">
            <xsd:sequence>
              <xsd:element name="Value" type="dms:Lookup" maxOccurs="unbounded" minOccurs="0" nillable="true"/>
            </xsd:sequence>
          </xsd:extension>
        </xsd:complexContent>
      </xsd:complexType>
    </xsd:element>
    <xsd:element name="LastPublishResultLookup" ma:index="61" nillable="true" ma:displayName="Last Publish Attempt Result" ma:default="" ma:list="{12CDAA99-288E-4452-A161-E57D6BFB0143}" ma:internalName="LastPublishResultLookup" ma:readOnly="true" ma:showField="LastPublishResult" ma:web="307f2480-20c6-45d8-bdbb-cb934844bd0b">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2" nillable="true" ma:displayName="Last Publish Attempted On" ma:default="" ma:list="{12CDAA99-288E-4452-A161-E57D6BFB0143}" ma:internalName="LastPublishAttemptDateLookup" ma:readOnly="true" ma:showField="LastPublishAttemptDate" ma:web="307f2480-20c6-45d8-bdbb-cb934844bd0b">
      <xsd:complexType>
        <xsd:complexContent>
          <xsd:extension base="dms:MultiChoiceLookup">
            <xsd:sequence>
              <xsd:element name="Value" type="dms:Lookup" maxOccurs="unbounded" minOccurs="0" nillable="true"/>
            </xsd:sequence>
          </xsd:extension>
        </xsd:complexContent>
      </xsd:complexType>
    </xsd:element>
    <xsd:element name="LastPublishedByLookup" ma:index="63" nillable="true" ma:displayName="Last Published By" ma:default="" ma:list="{12CDAA99-288E-4452-A161-E57D6BFB0143}" ma:internalName="LastPublishedByLookup" ma:readOnly="true" ma:showField="LastPublishedBy" ma:web="307f2480-20c6-45d8-bdbb-cb934844bd0b">
      <xsd:complexType>
        <xsd:complexContent>
          <xsd:extension base="dms:MultiChoiceLookup">
            <xsd:sequence>
              <xsd:element name="Value" type="dms:Lookup" maxOccurs="unbounded" minOccurs="0" nillable="true"/>
            </xsd:sequence>
          </xsd:extension>
        </xsd:complexContent>
      </xsd:complexType>
    </xsd:element>
    <xsd:element name="LastPublishTimeLookup" ma:index="64" nillable="true" ma:displayName="Last Published Date" ma:default="" ma:list="{12CDAA99-288E-4452-A161-E57D6BFB0143}" ma:internalName="LastPublishTimeLookup" ma:readOnly="true" ma:showField="LastPublishTime" ma:web="307f2480-20c6-45d8-bdbb-cb934844bd0b">
      <xsd:complexType>
        <xsd:complexContent>
          <xsd:extension base="dms:MultiChoiceLookup">
            <xsd:sequence>
              <xsd:element name="Value" type="dms:Lookup" maxOccurs="unbounded" minOccurs="0" nillable="true"/>
            </xsd:sequence>
          </xsd:extension>
        </xsd:complexContent>
      </xsd:complexType>
    </xsd:element>
    <xsd:element name="LastPublishVersionLookup" ma:index="65" nillable="true" ma:displayName="Last Published Version" ma:default="" ma:list="{12CDAA99-288E-4452-A161-E57D6BFB0143}" ma:internalName="LastPublishVersionLookup" ma:readOnly="true" ma:showField="LastPublishVersion" ma:web="307f2480-20c6-45d8-bdbb-cb934844bd0b">
      <xsd:complexType>
        <xsd:complexContent>
          <xsd:extension base="dms:MultiChoiceLookup">
            <xsd:sequence>
              <xsd:element name="Value" type="dms:Lookup" maxOccurs="unbounded" minOccurs="0" nillable="true"/>
            </xsd:sequence>
          </xsd:extension>
        </xsd:complexContent>
      </xsd:complexType>
    </xsd:element>
    <xsd:element name="TPLaunchHelpLinkType" ma:index="66"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7" nillable="true" ma:displayName="Legacy Data" ma:default="" ma:internalName="LegacyData" ma:readOnly="false">
      <xsd:simpleType>
        <xsd:restriction base="dms:Note"/>
      </xsd:simpleType>
    </xsd:element>
    <xsd:element name="TPLaunchHelpLink" ma:index="68" nillable="true" ma:displayName="Link to Launch Help Topic" ma:default="" ma:internalName="TPLaunchHelpLink">
      <xsd:simpleType>
        <xsd:restriction base="dms:Text"/>
      </xsd:simpleType>
    </xsd:element>
    <xsd:element name="LocComments" ma:index="69" nillable="true" ma:displayName="Loc Approval Comments" ma:default="" ma:internalName="LocComments" ma:readOnly="false">
      <xsd:simpleType>
        <xsd:restriction base="dms:Note"/>
      </xsd:simpleType>
    </xsd:element>
    <xsd:element name="LocLastLocAttemptVersionLookup" ma:index="70" nillable="true" ma:displayName="Loc Last Loc Attempt Version" ma:default="" ma:list="{AE0AEDBF-4F9E-47F4-935B-06A4462021AF}" ma:internalName="LocLastLocAttemptVersionLookup" ma:readOnly="false" ma:showField="LastLocAttemptVersion" ma:web="307f2480-20c6-45d8-bdbb-cb934844bd0b">
      <xsd:simpleType>
        <xsd:restriction base="dms:Lookup"/>
      </xsd:simpleType>
    </xsd:element>
    <xsd:element name="LocLastLocAttemptVersionTypeLookup" ma:index="71" nillable="true" ma:displayName="Loc Last Loc Attempt Version Type" ma:default="" ma:list="{AE0AEDBF-4F9E-47F4-935B-06A4462021AF}" ma:internalName="LocLastLocAttemptVersionTypeLookup" ma:readOnly="true" ma:showField="LastLocAttemptVersionType" ma:web="307f2480-20c6-45d8-bdbb-cb934844bd0b">
      <xsd:simpleType>
        <xsd:restriction base="dms:Lookup"/>
      </xsd:simpleType>
    </xsd:element>
    <xsd:element name="LocManualTestRequired" ma:index="72" nillable="true" ma:displayName="Loc Manual Test Required" ma:default="" ma:internalName="LocManualTestRequired" ma:readOnly="false">
      <xsd:simpleType>
        <xsd:restriction base="dms:Boolean"/>
      </xsd:simpleType>
    </xsd:element>
    <xsd:element name="LocMarketGroupTiers2" ma:index="73" nillable="true" ma:displayName="Loc Market Group Tiers" ma:internalName="LocMarketGroupTiers2" ma:readOnly="false">
      <xsd:simpleType>
        <xsd:restriction base="dms:Unknown"/>
      </xsd:simpleType>
    </xsd:element>
    <xsd:element name="LocNewPublishedVersionLookup" ma:index="74" nillable="true" ma:displayName="Loc New Published Version Lookup" ma:default="" ma:list="{AE0AEDBF-4F9E-47F4-935B-06A4462021AF}" ma:internalName="LocNewPublishedVersionLookup" ma:readOnly="true" ma:showField="NewPublishedVersion" ma:web="307f2480-20c6-45d8-bdbb-cb934844bd0b">
      <xsd:simpleType>
        <xsd:restriction base="dms:Lookup"/>
      </xsd:simpleType>
    </xsd:element>
    <xsd:element name="LocOverallHandbackStatusLookup" ma:index="75" nillable="true" ma:displayName="Loc Overall Handback Status" ma:default="" ma:list="{AE0AEDBF-4F9E-47F4-935B-06A4462021AF}" ma:internalName="LocOverallHandbackStatusLookup" ma:readOnly="true" ma:showField="OverallHandbackStatus" ma:web="307f2480-20c6-45d8-bdbb-cb934844bd0b">
      <xsd:simpleType>
        <xsd:restriction base="dms:Lookup"/>
      </xsd:simpleType>
    </xsd:element>
    <xsd:element name="LocOverallLocStatusLookup" ma:index="76" nillable="true" ma:displayName="Loc Overall Localize Status" ma:default="" ma:list="{AE0AEDBF-4F9E-47F4-935B-06A4462021AF}" ma:internalName="LocOverallLocStatusLookup" ma:readOnly="true" ma:showField="OverallLocStatus" ma:web="307f2480-20c6-45d8-bdbb-cb934844bd0b">
      <xsd:simpleType>
        <xsd:restriction base="dms:Lookup"/>
      </xsd:simpleType>
    </xsd:element>
    <xsd:element name="LocOverallPreviewStatusLookup" ma:index="77" nillable="true" ma:displayName="Loc Overall Preview Status" ma:default="" ma:list="{AE0AEDBF-4F9E-47F4-935B-06A4462021AF}" ma:internalName="LocOverallPreviewStatusLookup" ma:readOnly="true" ma:showField="OverallPreviewStatus" ma:web="307f2480-20c6-45d8-bdbb-cb934844bd0b">
      <xsd:simpleType>
        <xsd:restriction base="dms:Lookup"/>
      </xsd:simpleType>
    </xsd:element>
    <xsd:element name="LocOverallPublishStatusLookup" ma:index="78" nillable="true" ma:displayName="Loc Overall Publish Status" ma:default="" ma:list="{AE0AEDBF-4F9E-47F4-935B-06A4462021AF}" ma:internalName="LocOverallPublishStatusLookup" ma:readOnly="true" ma:showField="OverallPublishStatus" ma:web="307f2480-20c6-45d8-bdbb-cb934844bd0b">
      <xsd:simpleType>
        <xsd:restriction base="dms:Lookup"/>
      </xsd:simpleType>
    </xsd:element>
    <xsd:element name="IntlLocPriority" ma:index="79" nillable="true" ma:displayName="Loc Priority" ma:default="" ma:internalName="IntlLocPriority" ma:readOnly="false">
      <xsd:simpleType>
        <xsd:restriction base="dms:Unknown"/>
      </xsd:simpleType>
    </xsd:element>
    <xsd:element name="LocProcessedForHandoffsLookup" ma:index="80" nillable="true" ma:displayName="Loc Processed For Handoffs" ma:default="" ma:list="{AE0AEDBF-4F9E-47F4-935B-06A4462021AF}" ma:internalName="LocProcessedForHandoffsLookup" ma:readOnly="true" ma:showField="ProcessedForHandoffs" ma:web="307f2480-20c6-45d8-bdbb-cb934844bd0b">
      <xsd:simpleType>
        <xsd:restriction base="dms:Lookup"/>
      </xsd:simpleType>
    </xsd:element>
    <xsd:element name="LocProcessedForMarketsLookup" ma:index="81" nillable="true" ma:displayName="Loc Processed For Markets" ma:default="" ma:list="{AE0AEDBF-4F9E-47F4-935B-06A4462021AF}" ma:internalName="LocProcessedForMarketsLookup" ma:readOnly="true" ma:showField="ProcessedForMarkets" ma:web="307f2480-20c6-45d8-bdbb-cb934844bd0b">
      <xsd:simpleType>
        <xsd:restriction base="dms:Lookup"/>
      </xsd:simpleType>
    </xsd:element>
    <xsd:element name="LocPublishedDependentAssetsLookup" ma:index="82" nillable="true" ma:displayName="Loc Published Dependent Assets" ma:default="" ma:list="{AE0AEDBF-4F9E-47F4-935B-06A4462021AF}" ma:internalName="LocPublishedDependentAssetsLookup" ma:readOnly="true" ma:showField="PublishedDependentAssets" ma:web="307f2480-20c6-45d8-bdbb-cb934844bd0b">
      <xsd:simpleType>
        <xsd:restriction base="dms:Lookup"/>
      </xsd:simpleType>
    </xsd:element>
    <xsd:element name="LocPublishedLinkedAssetsLookup" ma:index="83" nillable="true" ma:displayName="Loc Published Linked Assets" ma:default="" ma:list="{AE0AEDBF-4F9E-47F4-935B-06A4462021AF}" ma:internalName="LocPublishedLinkedAssetsLookup" ma:readOnly="true" ma:showField="PublishedLinkedAssets" ma:web="307f2480-20c6-45d8-bdbb-cb934844bd0b">
      <xsd:simpleType>
        <xsd:restriction base="dms:Lookup"/>
      </xsd:simpleType>
    </xsd:element>
    <xsd:element name="LocRecommendedHandoff" ma:index="84" nillable="true" ma:displayName="Loc Recommended Handoff" ma:default="" ma:indexed="true" ma:internalName="LocRecommendedHandoff" ma:readOnly="false">
      <xsd:simpleType>
        <xsd:restriction base="dms:Text"/>
      </xsd:simpleType>
    </xsd:element>
    <xsd:element name="LocalizationTagsTaxHTField0" ma:index="86" nillable="true" ma:taxonomy="true" ma:internalName="LocalizationTagsTaxHTField0" ma:taxonomyFieldName="LocalizationTags" ma:displayName="Localization Tags" ma:readOnly="false" ma:default="" ma:fieldId="{3091e380-641a-4dd5-af88-bd728a8e9975}"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7" nillable="true" ma:displayName="Machine Translated" ma:default="" ma:internalName="MachineTranslated" ma:readOnly="false">
      <xsd:simpleType>
        <xsd:restriction base="dms:Boolean"/>
      </xsd:simpleType>
    </xsd:element>
    <xsd:element name="Manager" ma:index="88" nillable="true" ma:displayName="Manager" ma:hidden="true" ma:internalName="Manager" ma:readOnly="false">
      <xsd:simpleType>
        <xsd:restriction base="dms:Text"/>
      </xsd:simpleType>
    </xsd:element>
    <xsd:element name="Markets" ma:index="89" nillable="true" ma:displayName="Markets" ma:description="Leave blank to show in all markets" ma:list="{1B6215F1-C46F-4671-A92F-27611E711DFB}" ma:internalName="Markets" ma:readOnly="false" ma:showField="MarketName" ma:web="307f2480-20c6-45d8-bdbb-cb934844bd0b">
      <xsd:complexType>
        <xsd:complexContent>
          <xsd:extension base="dms:MultiChoiceLookup">
            <xsd:sequence>
              <xsd:element name="Value" type="dms:Lookup" maxOccurs="unbounded" minOccurs="0" nillable="true"/>
            </xsd:sequence>
          </xsd:extension>
        </xsd:complexContent>
      </xsd:complexType>
    </xsd:element>
    <xsd:element name="Milestone" ma:index="90" nillable="true" ma:displayName="Milestone" ma:default="" ma:internalName="Milestone" ma:readOnly="false">
      <xsd:simpleType>
        <xsd:restriction base="dms:Unknown"/>
      </xsd:simpleType>
    </xsd:element>
    <xsd:element name="TPNamespace" ma:index="93" nillable="true" ma:displayName="Namespace" ma:default="" ma:internalName="TPNamespace">
      <xsd:simpleType>
        <xsd:restriction base="dms:Text"/>
      </xsd:simpleType>
    </xsd:element>
    <xsd:element name="NumOfRatings" ma:index="94" nillable="true" ma:displayName="Number of Ratings" ma:default="" ma:internalName="NumOfRatings" ma:readOnly="false">
      <xsd:simpleType>
        <xsd:restriction base="dms:Text"/>
      </xsd:simpleType>
    </xsd:element>
    <xsd:element name="NumericId" ma:index="95" nillable="true" ma:displayName="Numeric ID" ma:default="" ma:indexed="true" ma:internalName="NumericId" ma:readOnly="false">
      <xsd:simpleType>
        <xsd:restriction base="dms:Number"/>
      </xsd:simpleType>
    </xsd:element>
    <xsd:element name="NumOfRatingsLookup" ma:index="96" nillable="true" ma:displayName="NumOfRatings" ma:default="" ma:list="{12CDAA99-288E-4452-A161-E57D6BFB0143}" ma:internalName="NumOfRatingsLookup" ma:readOnly="true" ma:showField="NumOfRatings" ma:web="307f2480-20c6-45d8-bdbb-cb934844bd0b">
      <xsd:complexType>
        <xsd:complexContent>
          <xsd:extension base="dms:MultiChoiceLookup">
            <xsd:sequence>
              <xsd:element name="Value" type="dms:Lookup" maxOccurs="unbounded" minOccurs="0" nillable="true"/>
            </xsd:sequence>
          </xsd:extension>
        </xsd:complexContent>
      </xsd:complexType>
    </xsd:element>
    <xsd:element name="OOCacheId" ma:index="97" nillable="true" ma:displayName="OOCacheId" ma:internalName="OOCacheId" ma:readOnly="false">
      <xsd:simpleType>
        <xsd:restriction base="dms:Text"/>
      </xsd:simpleType>
    </xsd:element>
    <xsd:element name="OpenTemplate" ma:index="98" nillable="true" ma:displayName="Open Template" ma:default="true" ma:internalName="OpenTemplate">
      <xsd:simpleType>
        <xsd:restriction base="dms:Boolean"/>
      </xsd:simpleType>
    </xsd:element>
    <xsd:element name="OriginAsset" ma:index="99" nillable="true" ma:displayName="Origin Asset" ma:default="" ma:internalName="OriginAsset" ma:readOnly="false">
      <xsd:simpleType>
        <xsd:restriction base="dms:Text"/>
      </xsd:simpleType>
    </xsd:element>
    <xsd:element name="OriginalRelease" ma:index="100"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1" nillable="true" ma:displayName="Original Source Market Group" ma:default="" ma:internalName="OriginalSourceMarket" ma:readOnly="false">
      <xsd:simpleType>
        <xsd:restriction base="dms:Text"/>
      </xsd:simpleType>
    </xsd:element>
    <xsd:element name="OutputCachingOn" ma:index="102" nillable="true" ma:displayName="Output Caching" ma:default="true" ma:hidden="true" ma:internalName="OutputCachingOn" ma:readOnly="false">
      <xsd:simpleType>
        <xsd:restriction base="dms:Boolean"/>
      </xsd:simpleType>
    </xsd:element>
    <xsd:element name="ParentAssetId" ma:index="103" nillable="true" ma:displayName="Parent Asset Id" ma:default="" ma:internalName="ParentAssetId" ma:readOnly="false">
      <xsd:simpleType>
        <xsd:restriction base="dms:Text"/>
      </xsd:simpleType>
    </xsd:element>
    <xsd:element name="PlannedPubDate" ma:index="104" nillable="true" ma:displayName="Planned Publish Date" ma:default="" ma:indexed="true" ma:internalName="PlannedPubDate" ma:readOnly="false">
      <xsd:simpleType>
        <xsd:restriction base="dms:DateTime"/>
      </xsd:simpleType>
    </xsd:element>
    <xsd:element name="PolicheckWords" ma:index="105" nillable="true" ma:displayName="Policheck Words" ma:default="" ma:internalName="PolicheckWords" ma:readOnly="false">
      <xsd:simpleType>
        <xsd:restriction base="dms:Text"/>
      </xsd:simpleType>
    </xsd:element>
    <xsd:element name="BusinessGroup" ma:index="106" nillable="true" ma:displayName="Product Division Owner" ma:default="" ma:internalName="BusinessGroup" ma:readOnly="false">
      <xsd:simpleType>
        <xsd:restriction base="dms:Unknown"/>
      </xsd:simpleType>
    </xsd:element>
    <xsd:element name="UAProjectedTotalWords" ma:index="107" nillable="true" ma:displayName="Projected Word Count" ma:default="" ma:internalName="UAProjectedTotalWords" ma:readOnly="false">
      <xsd:simpleType>
        <xsd:restriction base="dms:Unknown"/>
      </xsd:simpleType>
    </xsd:element>
    <xsd:element name="Provider" ma:index="108" nillable="true" ma:displayName="Provider" ma:internalName="Provider" ma:readOnly="false">
      <xsd:simpleType>
        <xsd:restriction base="dms:Unknown"/>
      </xsd:simpleType>
    </xsd:element>
    <xsd:element name="Providers" ma:index="109" nillable="true" ma:displayName="Providers" ma:default="" ma:internalName="Providers">
      <xsd:simpleType>
        <xsd:restriction base="dms:Unknown"/>
      </xsd:simpleType>
    </xsd:element>
    <xsd:element name="PublishStatusLookup" ma:index="110" nillable="true" ma:displayName="Publish Status" ma:default="" ma:list="{12CDAA99-288E-4452-A161-E57D6BFB0143}" ma:internalName="PublishStatusLookup" ma:readOnly="false" ma:showField="PublishStatus" ma:web="307f2480-20c6-45d8-bdbb-cb934844bd0b">
      <xsd:complexType>
        <xsd:complexContent>
          <xsd:extension base="dms:MultiChoiceLookup">
            <xsd:sequence>
              <xsd:element name="Value" type="dms:Lookup" maxOccurs="unbounded" minOccurs="0" nillable="true"/>
            </xsd:sequence>
          </xsd:extension>
        </xsd:complexContent>
      </xsd:complexType>
    </xsd:element>
    <xsd:element name="PublishTargets" ma:index="111" nillable="true" ma:displayName="Publish Target" ma:default="OfficeOnlineVNext" ma:internalName="PublishTargets" ma:readOnly="false">
      <xsd:simpleType>
        <xsd:restriction base="dms:Unknown"/>
      </xsd:simpleType>
    </xsd:element>
    <xsd:element name="RecommendationsModifier" ma:index="112" nillable="true" ma:displayName="Recommendations Modifier" ma:default="" ma:internalName="RecommendationsModifier" ma:readOnly="false">
      <xsd:simpleType>
        <xsd:restriction base="dms:Number"/>
      </xsd:simpleType>
    </xsd:element>
    <xsd:element name="ArtSampleDocs" ma:index="113" nillable="true" ma:displayName="Sample Docs" ma:default="" ma:hidden="true" ma:internalName="ArtSampleDocs" ma:readOnly="false">
      <xsd:simpleType>
        <xsd:restriction base="dms:Text"/>
      </xsd:simpleType>
    </xsd:element>
    <xsd:element name="ScenarioTagsTaxHTField0" ma:index="115" nillable="true" ma:taxonomy="true" ma:internalName="ScenarioTagsTaxHTField0" ma:taxonomyFieldName="ScenarioTags" ma:displayName="Scenarios" ma:readOnly="false" ma:default="" ma:fieldId="{0bc82958-390d-4a21-b0e3-049c9dab6faa}"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7"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8" nillable="true" ma:displayName="Source Title" ma:default="" ma:indexed="true" ma:internalName="SourceTitle" ma:readOnly="false">
      <xsd:simpleType>
        <xsd:restriction base="dms:Text"/>
      </xsd:simpleType>
    </xsd:element>
    <xsd:element name="CSXSubmissionDate" ma:index="119" nillable="true" ma:displayName="Submission Date" ma:default="" ma:internalName="CSXSubmissionDate" ma:readOnly="false">
      <xsd:simpleType>
        <xsd:restriction base="dms:DateTime"/>
      </xsd:simpleType>
    </xsd:element>
    <xsd:element name="SubmitterId" ma:index="120" nillable="true" ma:displayName="Submitter ID" ma:default="" ma:internalName="SubmitterId" ma:readOnly="false">
      <xsd:simpleType>
        <xsd:restriction base="dms:Text"/>
      </xsd:simpleType>
    </xsd:element>
    <xsd:element name="TaxCatchAll" ma:index="121" nillable="true" ma:displayName="Taxonomy Catch All Column" ma:hidden="true" ma:list="{e5498e27-ca85-4514-9a73-cf98e7467183}" ma:internalName="TaxCatchAll" ma:showField="CatchAllData" ma:web="307f2480-20c6-45d8-bdbb-cb934844bd0b">
      <xsd:complexType>
        <xsd:complexContent>
          <xsd:extension base="dms:MultiChoiceLookup">
            <xsd:sequence>
              <xsd:element name="Value" type="dms:Lookup" maxOccurs="unbounded" minOccurs="0" nillable="true"/>
            </xsd:sequence>
          </xsd:extension>
        </xsd:complexContent>
      </xsd:complexType>
    </xsd:element>
    <xsd:element name="TaxCatchAllLabel" ma:index="122" nillable="true" ma:displayName="Taxonomy Catch All Column1" ma:hidden="true" ma:list="{e5498e27-ca85-4514-9a73-cf98e7467183}" ma:internalName="TaxCatchAllLabel" ma:readOnly="true" ma:showField="CatchAllDataLabel" ma:web="307f2480-20c6-45d8-bdbb-cb934844bd0b">
      <xsd:complexType>
        <xsd:complexContent>
          <xsd:extension base="dms:MultiChoiceLookup">
            <xsd:sequence>
              <xsd:element name="Value" type="dms:Lookup" maxOccurs="unbounded" minOccurs="0" nillable="true"/>
            </xsd:sequence>
          </xsd:extension>
        </xsd:complexContent>
      </xsd:complexType>
    </xsd:element>
    <xsd:element name="TemplateStatus" ma:index="123" nillable="true" ma:displayName="Template Status" ma:default="" ma:internalName="TemplateStatus">
      <xsd:simpleType>
        <xsd:restriction base="dms:Unknown"/>
      </xsd:simpleType>
    </xsd:element>
    <xsd:element name="TemplateTemplateType" ma:index="124" nillable="true" ma:displayName="Template Type" ma:default="" ma:internalName="TemplateTemplateType">
      <xsd:simpleType>
        <xsd:restriction base="dms:Unknown"/>
      </xsd:simpleType>
    </xsd:element>
    <xsd:element name="ThumbnailAssetId" ma:index="125" nillable="true" ma:displayName="Thumbnail Image Asset" ma:default="" ma:internalName="ThumbnailAssetId" ma:readOnly="false">
      <xsd:simpleType>
        <xsd:restriction base="dms:Text"/>
      </xsd:simpleType>
    </xsd:element>
    <xsd:element name="TimesCloned" ma:index="126" nillable="true" ma:displayName="Times Cloned" ma:default="" ma:internalName="TimesCloned" ma:readOnly="false">
      <xsd:simpleType>
        <xsd:restriction base="dms:Number"/>
      </xsd:simpleType>
    </xsd:element>
    <xsd:element name="TrustLevel" ma:index="128" nillable="true" ma:displayName="Trust Level" ma:default="1 Microsoft Managed Content" ma:internalName="TrustLevel" ma:readOnly="false">
      <xsd:simpleType>
        <xsd:restriction base="dms:Unknown"/>
      </xsd:simpleType>
    </xsd:element>
    <xsd:element name="UALocComments" ma:index="129" nillable="true" ma:displayName="UA Loc Comments" ma:default="" ma:internalName="UALocComments" ma:readOnly="false">
      <xsd:simpleType>
        <xsd:restriction base="dms:Note"/>
      </xsd:simpleType>
    </xsd:element>
    <xsd:element name="UALocRecommendation" ma:index="130"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1" nillable="true" ma:displayName="UA Notes" ma:default="" ma:internalName="UANotes" ma:readOnly="false">
      <xsd:simpleType>
        <xsd:restriction base="dms:Note"/>
      </xsd:simpleType>
    </xsd:element>
    <xsd:element name="TPAppVersion" ma:index="132" nillable="true" ma:displayName="Version" ma:default="" ma:internalName="TPAppVersion">
      <xsd:simpleType>
        <xsd:restriction base="dms:Text"/>
      </xsd:simpleType>
    </xsd:element>
    <xsd:element name="VoteCount" ma:index="133"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2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PDescription xmlns="307f2480-20c6-45d8-bdbb-cb934844bd0b" xsi:nil="true"/>
    <AssetExpire xmlns="307f2480-20c6-45d8-bdbb-cb934844bd0b">2029-01-01T08:00:00+00:00</AssetExpire>
    <CampaignTagsTaxHTField0 xmlns="307f2480-20c6-45d8-bdbb-cb934844bd0b">
      <Terms xmlns="http://schemas.microsoft.com/office/infopath/2007/PartnerControls"/>
    </CampaignTagsTaxHTField0>
    <IntlLangReviewDate xmlns="307f2480-20c6-45d8-bdbb-cb934844bd0b" xsi:nil="true"/>
    <TPFriendlyName xmlns="307f2480-20c6-45d8-bdbb-cb934844bd0b" xsi:nil="true"/>
    <IntlLangReview xmlns="307f2480-20c6-45d8-bdbb-cb934844bd0b">false</IntlLangReview>
    <LocLastLocAttemptVersionLookup xmlns="307f2480-20c6-45d8-bdbb-cb934844bd0b">854843</LocLastLocAttemptVersionLookup>
    <PolicheckWords xmlns="307f2480-20c6-45d8-bdbb-cb934844bd0b" xsi:nil="true"/>
    <SubmitterId xmlns="307f2480-20c6-45d8-bdbb-cb934844bd0b" xsi:nil="true"/>
    <AcquiredFrom xmlns="307f2480-20c6-45d8-bdbb-cb934844bd0b">Internal MS</AcquiredFrom>
    <EditorialStatus xmlns="307f2480-20c6-45d8-bdbb-cb934844bd0b">Complete</EditorialStatus>
    <Markets xmlns="307f2480-20c6-45d8-bdbb-cb934844bd0b"/>
    <OriginAsset xmlns="307f2480-20c6-45d8-bdbb-cb934844bd0b" xsi:nil="true"/>
    <AssetStart xmlns="307f2480-20c6-45d8-bdbb-cb934844bd0b">2012-08-30T21:17:00+00:00</AssetStart>
    <FriendlyTitle xmlns="307f2480-20c6-45d8-bdbb-cb934844bd0b" xsi:nil="true"/>
    <MarketSpecific xmlns="307f2480-20c6-45d8-bdbb-cb934844bd0b">false</MarketSpecific>
    <TPNamespace xmlns="307f2480-20c6-45d8-bdbb-cb934844bd0b" xsi:nil="true"/>
    <PublishStatusLookup xmlns="307f2480-20c6-45d8-bdbb-cb934844bd0b">
      <Value>78011</Value>
    </PublishStatusLookup>
    <APAuthor xmlns="307f2480-20c6-45d8-bdbb-cb934844bd0b">
      <UserInfo>
        <DisplayName>REDMOND\matthos</DisplayName>
        <AccountId>59</AccountId>
        <AccountType/>
      </UserInfo>
    </APAuthor>
    <TPCommandLine xmlns="307f2480-20c6-45d8-bdbb-cb934844bd0b" xsi:nil="true"/>
    <IntlLangReviewer xmlns="307f2480-20c6-45d8-bdbb-cb934844bd0b" xsi:nil="true"/>
    <OpenTemplate xmlns="307f2480-20c6-45d8-bdbb-cb934844bd0b">true</OpenTemplate>
    <CSXSubmissionDate xmlns="307f2480-20c6-45d8-bdbb-cb934844bd0b" xsi:nil="true"/>
    <TaxCatchAll xmlns="307f2480-20c6-45d8-bdbb-cb934844bd0b"/>
    <Manager xmlns="307f2480-20c6-45d8-bdbb-cb934844bd0b" xsi:nil="true"/>
    <NumericId xmlns="307f2480-20c6-45d8-bdbb-cb934844bd0b" xsi:nil="true"/>
    <ParentAssetId xmlns="307f2480-20c6-45d8-bdbb-cb934844bd0b" xsi:nil="true"/>
    <OriginalSourceMarket xmlns="307f2480-20c6-45d8-bdbb-cb934844bd0b">english</OriginalSourceMarket>
    <ApprovalStatus xmlns="307f2480-20c6-45d8-bdbb-cb934844bd0b">InProgress</ApprovalStatus>
    <TPComponent xmlns="307f2480-20c6-45d8-bdbb-cb934844bd0b" xsi:nil="true"/>
    <EditorialTags xmlns="307f2480-20c6-45d8-bdbb-cb934844bd0b" xsi:nil="true"/>
    <TPExecutable xmlns="307f2480-20c6-45d8-bdbb-cb934844bd0b" xsi:nil="true"/>
    <TPLaunchHelpLink xmlns="307f2480-20c6-45d8-bdbb-cb934844bd0b" xsi:nil="true"/>
    <LocComments xmlns="307f2480-20c6-45d8-bdbb-cb934844bd0b" xsi:nil="true"/>
    <LocRecommendedHandoff xmlns="307f2480-20c6-45d8-bdbb-cb934844bd0b" xsi:nil="true"/>
    <SourceTitle xmlns="307f2480-20c6-45d8-bdbb-cb934844bd0b" xsi:nil="true"/>
    <CSXUpdate xmlns="307f2480-20c6-45d8-bdbb-cb934844bd0b">false</CSXUpdate>
    <IntlLocPriority xmlns="307f2480-20c6-45d8-bdbb-cb934844bd0b" xsi:nil="true"/>
    <UAProjectedTotalWords xmlns="307f2480-20c6-45d8-bdbb-cb934844bd0b" xsi:nil="true"/>
    <AssetType xmlns="307f2480-20c6-45d8-bdbb-cb934844bd0b">TP</AssetType>
    <MachineTranslated xmlns="307f2480-20c6-45d8-bdbb-cb934844bd0b">false</MachineTranslated>
    <OutputCachingOn xmlns="307f2480-20c6-45d8-bdbb-cb934844bd0b">false</OutputCachingOn>
    <TemplateStatus xmlns="307f2480-20c6-45d8-bdbb-cb934844bd0b">Complete</TemplateStatus>
    <IsSearchable xmlns="307f2480-20c6-45d8-bdbb-cb934844bd0b">true</IsSearchable>
    <ContentItem xmlns="307f2480-20c6-45d8-bdbb-cb934844bd0b" xsi:nil="true"/>
    <HandoffToMSDN xmlns="307f2480-20c6-45d8-bdbb-cb934844bd0b" xsi:nil="true"/>
    <ShowIn xmlns="307f2480-20c6-45d8-bdbb-cb934844bd0b">Show everywhere</ShowIn>
    <ThumbnailAssetId xmlns="307f2480-20c6-45d8-bdbb-cb934844bd0b" xsi:nil="true"/>
    <UALocComments xmlns="307f2480-20c6-45d8-bdbb-cb934844bd0b" xsi:nil="true"/>
    <UALocRecommendation xmlns="307f2480-20c6-45d8-bdbb-cb934844bd0b">Localize</UALocRecommendation>
    <LastModifiedDateTime xmlns="307f2480-20c6-45d8-bdbb-cb934844bd0b" xsi:nil="true"/>
    <LegacyData xmlns="307f2480-20c6-45d8-bdbb-cb934844bd0b" xsi:nil="true"/>
    <LocManualTestRequired xmlns="307f2480-20c6-45d8-bdbb-cb934844bd0b">false</LocManualTestRequired>
    <LocMarketGroupTiers2 xmlns="307f2480-20c6-45d8-bdbb-cb934844bd0b" xsi:nil="true"/>
    <ClipArtFilename xmlns="307f2480-20c6-45d8-bdbb-cb934844bd0b" xsi:nil="true"/>
    <TPApplication xmlns="307f2480-20c6-45d8-bdbb-cb934844bd0b" xsi:nil="true"/>
    <CSXHash xmlns="307f2480-20c6-45d8-bdbb-cb934844bd0b" xsi:nil="true"/>
    <DirectSourceMarket xmlns="307f2480-20c6-45d8-bdbb-cb934844bd0b">english</DirectSourceMarket>
    <PrimaryImageGen xmlns="307f2480-20c6-45d8-bdbb-cb934844bd0b">false</PrimaryImageGen>
    <PlannedPubDate xmlns="307f2480-20c6-45d8-bdbb-cb934844bd0b" xsi:nil="true"/>
    <CSXSubmissionMarket xmlns="307f2480-20c6-45d8-bdbb-cb934844bd0b" xsi:nil="true"/>
    <Downloads xmlns="307f2480-20c6-45d8-bdbb-cb934844bd0b">0</Downloads>
    <ArtSampleDocs xmlns="307f2480-20c6-45d8-bdbb-cb934844bd0b" xsi:nil="true"/>
    <TrustLevel xmlns="307f2480-20c6-45d8-bdbb-cb934844bd0b">1 Microsoft Managed Content</TrustLevel>
    <BlockPublish xmlns="307f2480-20c6-45d8-bdbb-cb934844bd0b">false</BlockPublish>
    <TPLaunchHelpLinkType xmlns="307f2480-20c6-45d8-bdbb-cb934844bd0b">Template</TPLaunchHelpLinkType>
    <LocalizationTagsTaxHTField0 xmlns="307f2480-20c6-45d8-bdbb-cb934844bd0b">
      <Terms xmlns="http://schemas.microsoft.com/office/infopath/2007/PartnerControls"/>
    </LocalizationTagsTaxHTField0>
    <BusinessGroup xmlns="307f2480-20c6-45d8-bdbb-cb934844bd0b" xsi:nil="true"/>
    <Providers xmlns="307f2480-20c6-45d8-bdbb-cb934844bd0b" xsi:nil="true"/>
    <TemplateTemplateType xmlns="307f2480-20c6-45d8-bdbb-cb934844bd0b">Excel Spreadsheet Template</TemplateTemplateType>
    <TimesCloned xmlns="307f2480-20c6-45d8-bdbb-cb934844bd0b" xsi:nil="true"/>
    <TPAppVersion xmlns="307f2480-20c6-45d8-bdbb-cb934844bd0b" xsi:nil="true"/>
    <VoteCount xmlns="307f2480-20c6-45d8-bdbb-cb934844bd0b" xsi:nil="true"/>
    <FeatureTagsTaxHTField0 xmlns="307f2480-20c6-45d8-bdbb-cb934844bd0b">
      <Terms xmlns="http://schemas.microsoft.com/office/infopath/2007/PartnerControls"/>
    </FeatureTagsTaxHTField0>
    <Provider xmlns="307f2480-20c6-45d8-bdbb-cb934844bd0b" xsi:nil="true"/>
    <UACurrentWords xmlns="307f2480-20c6-45d8-bdbb-cb934844bd0b" xsi:nil="true"/>
    <AssetId xmlns="307f2480-20c6-45d8-bdbb-cb934844bd0b">TP103427376</AssetId>
    <TPClientViewer xmlns="307f2480-20c6-45d8-bdbb-cb934844bd0b" xsi:nil="true"/>
    <DSATActionTaken xmlns="307f2480-20c6-45d8-bdbb-cb934844bd0b" xsi:nil="true"/>
    <APEditor xmlns="307f2480-20c6-45d8-bdbb-cb934844bd0b">
      <UserInfo>
        <DisplayName/>
        <AccountId xsi:nil="true"/>
        <AccountType/>
      </UserInfo>
    </APEditor>
    <TPInstallLocation xmlns="307f2480-20c6-45d8-bdbb-cb934844bd0b" xsi:nil="true"/>
    <OOCacheId xmlns="307f2480-20c6-45d8-bdbb-cb934844bd0b" xsi:nil="true"/>
    <IsDeleted xmlns="307f2480-20c6-45d8-bdbb-cb934844bd0b">false</IsDeleted>
    <PublishTargets xmlns="307f2480-20c6-45d8-bdbb-cb934844bd0b">OfficeOnlineVNext</PublishTargets>
    <ApprovalLog xmlns="307f2480-20c6-45d8-bdbb-cb934844bd0b" xsi:nil="true"/>
    <BugNumber xmlns="307f2480-20c6-45d8-bdbb-cb934844bd0b" xsi:nil="true"/>
    <CrawlForDependencies xmlns="307f2480-20c6-45d8-bdbb-cb934844bd0b">false</CrawlForDependencies>
    <InternalTagsTaxHTField0 xmlns="307f2480-20c6-45d8-bdbb-cb934844bd0b">
      <Terms xmlns="http://schemas.microsoft.com/office/infopath/2007/PartnerControls"/>
    </InternalTagsTaxHTField0>
    <LastHandOff xmlns="307f2480-20c6-45d8-bdbb-cb934844bd0b" xsi:nil="true"/>
    <Milestone xmlns="307f2480-20c6-45d8-bdbb-cb934844bd0b" xsi:nil="true"/>
    <OriginalRelease xmlns="307f2480-20c6-45d8-bdbb-cb934844bd0b">15</OriginalRelease>
    <RecommendationsModifier xmlns="307f2480-20c6-45d8-bdbb-cb934844bd0b" xsi:nil="true"/>
    <ScenarioTagsTaxHTField0 xmlns="307f2480-20c6-45d8-bdbb-cb934844bd0b">
      <Terms xmlns="http://schemas.microsoft.com/office/infopath/2007/PartnerControls"/>
    </ScenarioTagsTaxHTField0>
    <UANotes xmlns="307f2480-20c6-45d8-bdbb-cb934844bd0b" xsi:nil="true"/>
    <NumOfRatings xmlns="307f2480-20c6-45d8-bdbb-cb934844bd0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3DC497F-3658-4848-850B-9B8D4511F258}"/>
</file>

<file path=customXml/itemProps2.xml><?xml version="1.0" encoding="utf-8"?>
<ds:datastoreItem xmlns:ds="http://schemas.openxmlformats.org/officeDocument/2006/customXml" ds:itemID="{FB139222-907E-4F2A-9512-F77D4FA08F00}"/>
</file>

<file path=customXml/itemProps3.xml><?xml version="1.0" encoding="utf-8"?>
<ds:datastoreItem xmlns:ds="http://schemas.openxmlformats.org/officeDocument/2006/customXml" ds:itemID="{46758681-F5CC-4B1A-A053-019173DBDD8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Lembar kerja</vt:lpstr>
      </vt:variant>
      <vt:variant>
        <vt:i4>2</vt:i4>
      </vt:variant>
      <vt:variant>
        <vt:lpstr>Rentang Bernama</vt:lpstr>
      </vt:variant>
      <vt:variant>
        <vt:i4>4</vt:i4>
      </vt:variant>
    </vt:vector>
  </HeadingPairs>
  <TitlesOfParts>
    <vt:vector size="6" baseType="lpstr">
      <vt:lpstr>Formulir penawaran</vt:lpstr>
      <vt:lpstr>Rincian Biaya</vt:lpstr>
      <vt:lpstr>'Formulir penawaran'!Print_Area</vt:lpstr>
      <vt:lpstr>'Rincian Biaya'!Print_Area</vt:lpstr>
      <vt:lpstr>Tax</vt:lpstr>
      <vt:lpstr>TaxRate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Administrator</cp:lastModifiedBy>
  <dcterms:created xsi:type="dcterms:W3CDTF">2012-08-28T21:54:52Z</dcterms:created>
  <dcterms:modified xsi:type="dcterms:W3CDTF">2013-01-17T11:13:52Z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0x01010068F163DAA9C5884F9EC874F806A4314103009E17E477A3959840A8B91004C927D536</vt:lpwstr>
  </property>
  <property fmtid="{D5CDD505-2E9C-101B-9397-08002B2CF9AE}" pid="3" name="InternalTags">
    <vt:lpwstr/>
  </property>
  <property fmtid="{D5CDD505-2E9C-101B-9397-08002B2CF9AE}" pid="4" name="FeatureTags">
    <vt:lpwstr/>
  </property>
  <property fmtid="{D5CDD505-2E9C-101B-9397-08002B2CF9AE}" pid="5" name="LocalizationTags">
    <vt:lpwstr/>
  </property>
  <property fmtid="{D5CDD505-2E9C-101B-9397-08002B2CF9AE}" pid="6" name="ScenarioTags">
    <vt:lpwstr/>
  </property>
  <property fmtid="{D5CDD505-2E9C-101B-9397-08002B2CF9AE}" pid="7" name="CampaignTags">
    <vt:lpwstr/>
  </property>
  <property fmtid="{D5CDD505-2E9C-101B-9397-08002B2CF9AE}" pid="8" name="HiddenCategoryTags">
    <vt:lpwstr/>
  </property>
  <property fmtid="{D5CDD505-2E9C-101B-9397-08002B2CF9AE}" pid="9" name="CategoryTags">
    <vt:lpwstr/>
  </property>
  <property fmtid="{D5CDD505-2E9C-101B-9397-08002B2CF9AE}" pid="10" name="CategoryTagsTaxHTField0">
    <vt:lpwstr/>
  </property>
  <property fmtid="{D5CDD505-2E9C-101B-9397-08002B2CF9AE}" pid="11" name="HiddenCategoryTagsTaxHTField0">
    <vt:lpwstr/>
  </property>
</Properties>
</file>