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 tabRatio="478"/>
  </bookViews>
  <sheets>
    <sheet name="Scheda orario settimanale" sheetId="1" r:id="rId1"/>
  </sheets>
  <definedNames>
    <definedName name="_xlnm.Print_Area" localSheetId="0">'Scheda orario settimanale'!$A$1:$P$38</definedName>
  </definedNames>
  <calcPr calcId="152511"/>
</workbook>
</file>

<file path=xl/calcChain.xml><?xml version="1.0" encoding="utf-8"?>
<calcChain xmlns="http://schemas.openxmlformats.org/spreadsheetml/2006/main">
  <c r="B13" i="1" l="1"/>
  <c r="G13" i="1"/>
  <c r="B14" i="1"/>
  <c r="G14" i="1"/>
  <c r="B15" i="1"/>
  <c r="G15" i="1"/>
  <c r="B16" i="1"/>
  <c r="G16" i="1"/>
  <c r="B17" i="1"/>
  <c r="G17" i="1"/>
  <c r="B18" i="1"/>
  <c r="G18" i="1"/>
  <c r="B19" i="1"/>
  <c r="G19" i="1"/>
  <c r="E20" i="1"/>
  <c r="F20" i="1"/>
  <c r="G20" i="1"/>
</calcChain>
</file>

<file path=xl/sharedStrings.xml><?xml version="1.0" encoding="utf-8"?>
<sst xmlns="http://schemas.openxmlformats.org/spreadsheetml/2006/main" count="29" uniqueCount="27">
  <si>
    <t>[Indirizzo]</t>
  </si>
  <si>
    <t>Dipendente:</t>
  </si>
  <si>
    <t>[Indirizzo 2]</t>
  </si>
  <si>
    <t>Responsabile:</t>
  </si>
  <si>
    <t>[CAP Città Provincia]</t>
  </si>
  <si>
    <t>Telefono dipendente:</t>
  </si>
  <si>
    <t>Posta elettronica dipendente:</t>
  </si>
  <si>
    <t>Settimana:</t>
  </si>
  <si>
    <t>Scheda orario settimanale</t>
  </si>
  <si>
    <t>Giorno</t>
  </si>
  <si>
    <t>Data</t>
  </si>
  <si>
    <t>Nome progetto</t>
  </si>
  <si>
    <t>Attività</t>
  </si>
  <si>
    <t>Orario regolare</t>
  </si>
  <si>
    <t>Straordinario</t>
  </si>
  <si>
    <t>Totale</t>
  </si>
  <si>
    <t>Lunedì</t>
  </si>
  <si>
    <t>Martedì</t>
  </si>
  <si>
    <t>Mercoledì</t>
  </si>
  <si>
    <t>Giovedì</t>
  </si>
  <si>
    <t>Venerdì</t>
  </si>
  <si>
    <t>Sabato</t>
  </si>
  <si>
    <t>Domenica</t>
  </si>
  <si>
    <t>Totale ore</t>
  </si>
  <si>
    <t>Firma dipendente</t>
  </si>
  <si>
    <t>Firma responsabile</t>
  </si>
  <si>
    <t>[Nome società]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</si>
</sst>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" fontId="6" fillId="3" borderId="6" xfId="0" applyNumberFormat="1" applyFont="1" applyFill="1" applyBorder="1" applyAlignment="1">
      <alignment vertical="center"/>
    </xf>
    <xf numFmtId="2" fontId="6" fillId="3" borderId="7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6" xfId="0" applyBorder="1"/>
    <xf numFmtId="0" fontId="7" fillId="0" borderId="0" xfId="0" applyFont="1" applyAlignment="1">
      <alignment horizontal="left" vertical="top"/>
    </xf>
    <xf numFmtId="0" fontId="6" fillId="2" borderId="8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4" fontId="7" fillId="2" borderId="16" xfId="0" applyNumberFormat="1" applyFont="1" applyFill="1" applyBorder="1" applyAlignment="1">
      <alignment horizontal="left" vertical="center"/>
    </xf>
    <xf numFmtId="14" fontId="7" fillId="2" borderId="17" xfId="0" applyNumberFormat="1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14" fontId="7" fillId="2" borderId="19" xfId="0" applyNumberFormat="1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vertical="center"/>
    </xf>
    <xf numFmtId="2" fontId="6" fillId="3" borderId="22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topLeftCell="A3" workbookViewId="0">
      <selection activeCell="K19" sqref="K19"/>
    </sheetView>
  </sheetViews>
  <sheetFormatPr defaultRowHeight="12.75" x14ac:dyDescent="0.2"/>
  <cols>
    <col min="2" max="2" width="10.85546875" customWidth="1"/>
    <col min="3" max="3" width="12.5703125" customWidth="1"/>
    <col min="4" max="4" width="12.28515625" customWidth="1"/>
    <col min="5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2"/>
      <c r="F1" s="2"/>
      <c r="G1" s="3"/>
    </row>
    <row r="3" spans="1:7" x14ac:dyDescent="0.2">
      <c r="A3" t="s">
        <v>0</v>
      </c>
      <c r="E3" s="4" t="s">
        <v>1</v>
      </c>
      <c r="F3" s="5"/>
    </row>
    <row r="4" spans="1:7" x14ac:dyDescent="0.2">
      <c r="A4" t="s">
        <v>2</v>
      </c>
      <c r="E4" s="4" t="s">
        <v>3</v>
      </c>
      <c r="F4" s="5"/>
    </row>
    <row r="5" spans="1:7" x14ac:dyDescent="0.2">
      <c r="A5" t="s">
        <v>4</v>
      </c>
      <c r="E5" s="4" t="s">
        <v>5</v>
      </c>
      <c r="F5" s="6"/>
    </row>
    <row r="6" spans="1:7" x14ac:dyDescent="0.2">
      <c r="E6" s="4" t="s">
        <v>6</v>
      </c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7</v>
      </c>
      <c r="F8" s="8">
        <v>37718</v>
      </c>
    </row>
    <row r="9" spans="1:7" ht="18.75" x14ac:dyDescent="0.3">
      <c r="A9" s="7"/>
      <c r="B9" s="7"/>
      <c r="C9" s="7"/>
      <c r="D9" s="7"/>
      <c r="E9" s="4"/>
      <c r="F9" s="8"/>
    </row>
    <row r="10" spans="1:7" ht="15" x14ac:dyDescent="0.2">
      <c r="A10" s="9" t="s">
        <v>8</v>
      </c>
      <c r="B10" s="9"/>
      <c r="C10" s="9"/>
    </row>
    <row r="11" spans="1:7" ht="13.5" thickBot="1" x14ac:dyDescent="0.25">
      <c r="B11" s="10"/>
    </row>
    <row r="12" spans="1:7" ht="23.25" customHeight="1" x14ac:dyDescent="0.2">
      <c r="A12" s="30" t="s">
        <v>9</v>
      </c>
      <c r="B12" s="41" t="s">
        <v>10</v>
      </c>
      <c r="C12" s="29" t="s">
        <v>11</v>
      </c>
      <c r="D12" s="11" t="s">
        <v>12</v>
      </c>
      <c r="E12" s="22" t="s">
        <v>13</v>
      </c>
      <c r="F12" s="25" t="s">
        <v>14</v>
      </c>
      <c r="G12" s="38" t="s">
        <v>15</v>
      </c>
    </row>
    <row r="13" spans="1:7" ht="23.25" customHeight="1" x14ac:dyDescent="0.2">
      <c r="A13" s="32" t="s">
        <v>16</v>
      </c>
      <c r="B13" s="34">
        <f>IF($F$8=0,"",$F$8)</f>
        <v>37718</v>
      </c>
      <c r="C13" s="31"/>
      <c r="D13" s="12"/>
      <c r="E13" s="23"/>
      <c r="F13" s="26"/>
      <c r="G13" s="39">
        <f t="shared" ref="G13:G19" si="0">IF(E13+F13&gt;24,"Sono state immesse più di 24 ore.",E13+F13)</f>
        <v>0</v>
      </c>
    </row>
    <row r="14" spans="1:7" ht="23.25" customHeight="1" x14ac:dyDescent="0.2">
      <c r="A14" s="33" t="s">
        <v>17</v>
      </c>
      <c r="B14" s="35">
        <f>IF($F$8=0,"",$F$8+1)</f>
        <v>37719</v>
      </c>
      <c r="C14" s="31"/>
      <c r="D14" s="12"/>
      <c r="E14" s="23"/>
      <c r="F14" s="26"/>
      <c r="G14" s="39">
        <f t="shared" si="0"/>
        <v>0</v>
      </c>
    </row>
    <row r="15" spans="1:7" ht="23.25" customHeight="1" x14ac:dyDescent="0.2">
      <c r="A15" s="33" t="s">
        <v>18</v>
      </c>
      <c r="B15" s="35">
        <f>IF($F$8=0,"",$F$8+2)</f>
        <v>37720</v>
      </c>
      <c r="C15" s="31"/>
      <c r="D15" s="12"/>
      <c r="E15" s="23"/>
      <c r="F15" s="26"/>
      <c r="G15" s="39">
        <f t="shared" si="0"/>
        <v>0</v>
      </c>
    </row>
    <row r="16" spans="1:7" ht="23.25" customHeight="1" x14ac:dyDescent="0.2">
      <c r="A16" s="33" t="s">
        <v>19</v>
      </c>
      <c r="B16" s="35">
        <f>IF($F$8=0,"",$F$8+3)</f>
        <v>37721</v>
      </c>
      <c r="C16" s="31"/>
      <c r="D16" s="12"/>
      <c r="E16" s="23"/>
      <c r="F16" s="26"/>
      <c r="G16" s="39">
        <f t="shared" si="0"/>
        <v>0</v>
      </c>
    </row>
    <row r="17" spans="1:7" ht="23.25" customHeight="1" x14ac:dyDescent="0.2">
      <c r="A17" s="33" t="s">
        <v>20</v>
      </c>
      <c r="B17" s="35">
        <f>IF($F$8=0,"",$F$8+4)</f>
        <v>37722</v>
      </c>
      <c r="C17" s="31"/>
      <c r="D17" s="12"/>
      <c r="E17" s="23"/>
      <c r="F17" s="26"/>
      <c r="G17" s="39">
        <f t="shared" si="0"/>
        <v>0</v>
      </c>
    </row>
    <row r="18" spans="1:7" ht="23.25" customHeight="1" x14ac:dyDescent="0.2">
      <c r="A18" s="33" t="s">
        <v>21</v>
      </c>
      <c r="B18" s="35">
        <f>IF($F$8=0,"",$F$8+5)</f>
        <v>37723</v>
      </c>
      <c r="C18" s="31"/>
      <c r="D18" s="12"/>
      <c r="E18" s="23"/>
      <c r="F18" s="26"/>
      <c r="G18" s="39">
        <f t="shared" si="0"/>
        <v>0</v>
      </c>
    </row>
    <row r="19" spans="1:7" ht="23.25" customHeight="1" thickBot="1" x14ac:dyDescent="0.25">
      <c r="A19" s="36" t="s">
        <v>22</v>
      </c>
      <c r="B19" s="37">
        <f>IF($F$8=0,"",$F$8+6)</f>
        <v>37724</v>
      </c>
      <c r="C19" s="13"/>
      <c r="D19" s="13"/>
      <c r="E19" s="24"/>
      <c r="F19" s="27"/>
      <c r="G19" s="40">
        <f t="shared" si="0"/>
        <v>0</v>
      </c>
    </row>
    <row r="20" spans="1:7" ht="23.25" customHeight="1" thickBot="1" x14ac:dyDescent="0.25">
      <c r="C20" s="14"/>
      <c r="D20" s="15" t="s">
        <v>23</v>
      </c>
      <c r="E20" s="28">
        <f>SUM(E13:E19)</f>
        <v>0</v>
      </c>
      <c r="F20" s="16">
        <f>SUM(F13:F19)</f>
        <v>0</v>
      </c>
      <c r="G20" s="17">
        <f>SUM(G13:G19)</f>
        <v>0</v>
      </c>
    </row>
    <row r="23" spans="1:7" x14ac:dyDescent="0.2">
      <c r="A23" s="18"/>
      <c r="B23" s="18"/>
      <c r="C23" s="18"/>
      <c r="D23" s="18"/>
      <c r="F23" s="19"/>
    </row>
    <row r="24" spans="1:7" x14ac:dyDescent="0.2">
      <c r="A24" s="19" t="s">
        <v>24</v>
      </c>
      <c r="B24" s="19"/>
      <c r="C24" s="19"/>
      <c r="D24" s="19" t="s">
        <v>10</v>
      </c>
      <c r="F24" s="19"/>
    </row>
    <row r="27" spans="1:7" x14ac:dyDescent="0.2">
      <c r="A27" s="20"/>
      <c r="B27" s="20"/>
      <c r="C27" s="20"/>
      <c r="D27" s="20"/>
    </row>
    <row r="28" spans="1:7" x14ac:dyDescent="0.2">
      <c r="A28" s="21" t="s">
        <v>25</v>
      </c>
      <c r="B28" s="21"/>
      <c r="C28" s="21"/>
      <c r="D28" s="21" t="s">
        <v>10</v>
      </c>
      <c r="F28" s="21"/>
    </row>
  </sheetData>
  <phoneticPr fontId="0" type="noConversion"/>
  <printOptions horizontalCentered="1"/>
  <pageMargins left="0.51181102362204722" right="0.51181102362204722" top="0.74803149606299213" bottom="0.39370078740157483" header="0.51181102362204722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 xsi:nil="true"/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384302</Value>
      <Value>384269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OfficeOnlineVNext,OfficeOnline</PublishTargets>
    <AcquiredFrom xmlns="7851d254-ce09-43b6-8d90-072588e7901c">Internal MS</AcquiredFrom>
    <AssetStart xmlns="7851d254-ce09-43b6-8d90-072588e7901c">2012-01-26T19:30:00+00:00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 xsi:nil="true"/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TP102820651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812251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2365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E5A841FE-2D8E-4782-BF10-65AB1961A7B8}"/>
</file>

<file path=customXml/itemProps2.xml><?xml version="1.0" encoding="utf-8"?>
<ds:datastoreItem xmlns:ds="http://schemas.openxmlformats.org/officeDocument/2006/customXml" ds:itemID="{564394A4-0ABE-416B-B032-4612A6354F97}"/>
</file>

<file path=customXml/itemProps3.xml><?xml version="1.0" encoding="utf-8"?>
<ds:datastoreItem xmlns:ds="http://schemas.openxmlformats.org/officeDocument/2006/customXml" ds:itemID="{6D872ED7-764B-48F3-A70E-D4B2F23D2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Scheda orario settimanale</vt:lpstr>
      <vt:lpstr>'Scheda orario settimanale'!Print_Area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2003-03-13T11:58:36Z</cp:lastPrinted>
  <dcterms:created xsi:type="dcterms:W3CDTF">2000-08-25T01:59:39Z</dcterms:created>
  <dcterms:modified xsi:type="dcterms:W3CDTF">2012-07-11T14:10:58Z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8048900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