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hr-HR\target\"/>
    </mc:Choice>
  </mc:AlternateContent>
  <bookViews>
    <workbookView xWindow="0" yWindow="0" windowWidth="27780" windowHeight="13305"/>
  </bookViews>
  <sheets>
    <sheet name="Popis zaliha" sheetId="1" r:id="rId1"/>
  </sheets>
  <definedNames>
    <definedName name="_xlnm.Print_Titles" localSheetId="0">'Popis zaliha'!$1:$3</definedName>
    <definedName name="IstaknutaVri">IFERROR(IF('Popis zaliha'!$H$1="da", TRUE, FALSE),FALSE)</definedName>
    <definedName name="NazivStupca1">PopisZaliha[[#Headers],[Označene stavke za ponovno naručivanje]]</definedName>
  </definedNames>
  <calcPr calcId="171027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<sst xmlns="http://schemas.openxmlformats.org/spreadsheetml/2006/main" count="113" uniqueCount="91">
  <si>
    <t>Označene stavke za ponovno naručivanje</t>
  </si>
  <si>
    <t>Popis zaliha</t>
  </si>
  <si>
    <t>ID zaliha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</si>
  <si>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</si>
  <si>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</si>
  <si>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</si>
  <si>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</si>
  <si>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</si>
  <si>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</si>
  <si>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</si>
  <si>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</si>
  <si>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</si>
  <si>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</si>
  <si>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</si>
  <si>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</si>
  <si>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</si>
  <si>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</si>
  <si>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</si>
  <si>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</si>
  <si>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</si>
  <si>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</si>
  <si>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</si>
  <si>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</si>
  <si>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</si>
  <si>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</si>
  <si>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</si>
  <si>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</si>
  <si>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</si>
  <si>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Naziv</t>
  </si>
  <si>
    <t>Stavka 1</t>
  </si>
  <si>
    <t>Stavka 2</t>
  </si>
  <si>
    <t>Stavka 3</t>
  </si>
  <si>
    <t>Stavka 4</t>
  </si>
  <si>
    <t>Stavka 5</t>
  </si>
  <si>
    <t>Stavka 6</t>
  </si>
  <si>
    <t>Stavka 7</t>
  </si>
  <si>
    <t>Stavka 8</t>
  </si>
  <si>
    <t>Stavka 9</t>
  </si>
  <si>
    <t>Stavka 10</t>
  </si>
  <si>
    <t>Stavka 11</t>
  </si>
  <si>
    <t>Stavka 12</t>
  </si>
  <si>
    <t>Stavka 13</t>
  </si>
  <si>
    <t>Stavka 14</t>
  </si>
  <si>
    <t>Stavka 15</t>
  </si>
  <si>
    <t>Stavka 16</t>
  </si>
  <si>
    <t>Stavka 17</t>
  </si>
  <si>
    <t>Stavka 18</t>
  </si>
  <si>
    <t>Stavka 19</t>
  </si>
  <si>
    <t>Stavka 20</t>
  </si>
  <si>
    <t>Stavka 21</t>
  </si>
  <si>
    <t>Stavka 22</t>
  </si>
  <si>
    <t>Stavka 23</t>
  </si>
  <si>
    <t>Stavka 24</t>
  </si>
  <si>
    <t>Stavka 25</t>
  </si>
  <si>
    <t>Opis</t>
  </si>
  <si>
    <t>Opis 1</t>
  </si>
  <si>
    <t>Opis 2</t>
  </si>
  <si>
    <t>Opis 3</t>
  </si>
  <si>
    <t>Opis 4</t>
  </si>
  <si>
    <t>Opis 5</t>
  </si>
  <si>
    <t>Opis 6</t>
  </si>
  <si>
    <t>Opis 7</t>
  </si>
  <si>
    <t>Opis 8</t>
  </si>
  <si>
    <t>Opis 9</t>
  </si>
  <si>
    <t>Opis 10</t>
  </si>
  <si>
    <t>Opis 11</t>
  </si>
  <si>
    <t>Opis 12</t>
  </si>
  <si>
    <t>Opis 13</t>
  </si>
  <si>
    <t>Opis 14</t>
  </si>
  <si>
    <t>Opis 15</t>
  </si>
  <si>
    <t>Opis 16</t>
  </si>
  <si>
    <t>Opis 17</t>
  </si>
  <si>
    <t>Opis 18</t>
  </si>
  <si>
    <t>Opis 19</t>
  </si>
  <si>
    <t>Opis 20</t>
  </si>
  <si>
    <t>Opis 21</t>
  </si>
  <si>
    <t>Opis 22</t>
  </si>
  <si>
    <t>Opis 23</t>
  </si>
  <si>
    <t>Opis 24</t>
  </si>
  <si>
    <t>Opis 25</t>
  </si>
  <si>
    <t>Želite li istaknuti stavke za ponovno naručivanje?</t>
  </si>
  <si>
    <t>Jedinična cijena</t>
  </si>
  <si>
    <t>Količina na zalihama</t>
  </si>
  <si>
    <t>Da</t>
  </si>
  <si>
    <t>Vrijednost zaliha:</t>
  </si>
  <si>
    <t>Razina ponovnog naručivanja</t>
  </si>
  <si>
    <t>Vrijeme ponovnog naručivanja u danima</t>
  </si>
  <si>
    <t>Količina za ponovno naručivanje</t>
  </si>
  <si>
    <t/>
  </si>
  <si>
    <t>da</t>
  </si>
  <si>
    <t>Obustavljeno?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</si>
</sst>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&quot;$&quot;#,##0.00_);\(&quot;$&quot;#,##0.00\)"/>
    <numFmt numFmtId="165" formatCode="&quot;Reorder&quot;;&quot;&quot;;&quot;&quot;"/>
    <numFmt numFmtId="166" formatCode="&quot;Ponovna Narudžba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3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0" fontId="6" fillId="3" borderId="0" xfId="3">
      <alignment horizontal="right" vertical="center"/>
    </xf>
    <xf numFmtId="0" fontId="8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6" fillId="3" borderId="0" xfId="9">
      <alignment horizontal="left" vertical="center" indent="1"/>
    </xf>
    <xf numFmtId="0" fontId="2" fillId="4" borderId="0" xfId="2" applyNumberFormat="1" applyFont="1" applyFill="1" applyBorder="1" applyAlignment="1">
      <alignment horizontal="left" vertical="center" wrapText="1" indent="1"/>
    </xf>
    <xf numFmtId="0" fontId="0" fillId="0" borderId="0" xfId="7" applyNumberFormat="1" applyFont="1" applyFill="1" applyBorder="1" applyAlignment="1">
      <alignment horizontal="left" vertical="center" wrapText="1" indent="1"/>
    </xf>
    <xf numFmtId="7" fontId="0" fillId="0" borderId="0" xfId="4" applyNumberFormat="1" applyFont="1" applyFill="1" applyBorder="1" applyAlignment="1">
      <alignment horizontal="right" vertical="center" indent="1"/>
    </xf>
    <xf numFmtId="0" fontId="0" fillId="0" borderId="0" xfId="5" applyNumberFormat="1" applyFont="1" applyFill="1" applyBorder="1" applyAlignment="1">
      <alignment horizontal="right" vertical="center" indent="1"/>
    </xf>
    <xf numFmtId="0" fontId="0" fillId="0" borderId="0" xfId="6" applyNumberFormat="1" applyFont="1" applyFill="1" applyBorder="1" applyAlignment="1">
      <alignment horizontal="center" vertical="center"/>
    </xf>
    <xf numFmtId="166" fontId="1" fillId="2" borderId="0" xfId="8" applyNumberFormat="1" applyFont="1" applyFill="1" applyBorder="1" applyAlignment="1">
      <alignment horizontal="left" vertical="center" indent="1"/>
    </xf>
    <xf numFmtId="0" fontId="3" fillId="3" borderId="0" xfId="1">
      <alignment horizontal="left" vertical="center" indent="1"/>
    </xf>
    <xf numFmtId="0" fontId="6" fillId="3" borderId="0" xfId="3">
      <alignment horizontal="right" vertical="center"/>
    </xf>
  </cellXfs>
  <cellStyles count="10">
    <cellStyle name="Naslov" xfId="1" builtinId="15" customBuiltin="1"/>
    <cellStyle name="Naslov 1" xfId="2" builtinId="16" customBuiltin="1"/>
    <cellStyle name="Naslov 2" xfId="3" builtinId="17" customBuiltin="1"/>
    <cellStyle name="Naslov 3" xfId="9" builtinId="18" customBuiltin="1"/>
    <cellStyle name="Normalno" xfId="0" builtinId="0" customBuiltin="1"/>
    <cellStyle name="Obustavljeno" xfId="6"/>
    <cellStyle name="Označi stupac" xfId="8"/>
    <cellStyle name="Pojedinosti tablice desno" xfId="5"/>
    <cellStyle name="Pojedinosti tablice lijevo" xfId="7"/>
    <cellStyle name="Valuta tablice" xfId="4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kn&quot;;\-#,##0.00\ &quot;kn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kn&quot;;\-#,##0.00\ &quot;kn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Ponovna Narudžba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family val="2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Popis zaliha" pivot="0" count="3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Obrub naziva" descr="Obrub naziv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630515"/>
          <a:ext cx="13936392" cy="93385"/>
          <a:chOff x="313008" y="630515"/>
          <a:chExt cx="11155680" cy="93385"/>
        </a:xfrm>
      </xdr:grpSpPr>
      <xdr:sp macro="" textlink="">
        <xdr:nvSpPr>
          <xdr:cNvPr id="16" name="Oblik obruba naziva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Oblik obruba naziva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opisZaliha" displayName="PopisZaliha" ref="B3:L28" totalsRowShown="0" headerRowDxfId="12" dataDxfId="11" headerRowCellStyle="Naslov 1" dataCellStyle="Pojedinosti tablice desno">
  <autoFilter ref="B3:L28"/>
  <tableColumns count="11">
    <tableColumn id="1" name="Označene stavke za ponovno naručivanje" dataDxfId="10" dataCellStyle="Označi stupac">
      <calculatedColumnFormula>IFERROR((PopisZaliha[[#This Row],[Količina na zalihama]]&lt;=PopisZaliha[[#This Row],[Razina ponovnog naručivanja]])*(PopisZaliha[[#This Row],[Obustavljeno?]]="")*IstaknutaVri,0)</calculatedColumnFormula>
    </tableColumn>
    <tableColumn id="2" name="ID zaliha" dataDxfId="9" dataCellStyle="Pojedinosti tablice lijevo"/>
    <tableColumn id="3" name="Naziv" dataDxfId="8" dataCellStyle="Pojedinosti tablice lijevo"/>
    <tableColumn id="4" name="Opis" dataDxfId="7" dataCellStyle="Pojedinosti tablice lijevo"/>
    <tableColumn id="5" name="Jedinična cijena" dataDxfId="6" dataCellStyle="Valuta tablice"/>
    <tableColumn id="6" name="Količina na zalihama" dataDxfId="5" dataCellStyle="Pojedinosti tablice desno"/>
    <tableColumn id="7" name="Vrijednost zaliha:" dataDxfId="4" dataCellStyle="Valuta tablice">
      <calculatedColumnFormula>PopisZaliha[[#This Row],[Jedinična cijena]]*PopisZaliha[[#This Row],[Količina na zalihama]]</calculatedColumnFormula>
    </tableColumn>
    <tableColumn id="8" name="Razina ponovnog naručivanja" dataDxfId="3" dataCellStyle="Pojedinosti tablice desno"/>
    <tableColumn id="9" name="Vrijeme ponovnog naručivanja u danima" dataDxfId="2" dataCellStyle="Pojedinosti tablice desno"/>
    <tableColumn id="10" name="Količina za ponovno naručivanje" dataDxfId="1" dataCellStyle="Pojedinosti tablice desno"/>
    <tableColumn id="11" name="Obustavljeno?" dataDxfId="0" dataCellStyle="Obustavljeno"/>
  </tableColumns>
  <tableStyleInfo name="Popis zaliha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28"/>
  <sheetViews>
    <sheetView showGridLines="0" tabSelected="1" zoomScaleNormal="100" workbookViewId="0">
      <selection activeCell="B1" sqref="B1"/>
    </sheetView>
  </sheetViews>
  <sheetFormatPr defaultRowHeight="30" customHeight="1" x14ac:dyDescent="0.25"/>
  <cols>
    <col min="1" max="1" width="1.7109375" customWidth="1"/>
    <col min="2" max="2" width="3" style="5" customWidth="1"/>
    <col min="3" max="3" width="13.28515625" customWidth="1"/>
    <col min="4" max="4" width="16.85546875" customWidth="1"/>
    <col min="5" max="5" width="18.5703125" style="1" customWidth="1"/>
    <col min="6" max="6" width="22" style="1" customWidth="1"/>
    <col min="7" max="7" width="24.42578125" style="1" customWidth="1"/>
    <col min="8" max="8" width="21.5703125" style="1" customWidth="1"/>
    <col min="9" max="9" width="21.7109375" style="1" customWidth="1"/>
    <col min="10" max="10" width="26.42578125" style="2" customWidth="1"/>
    <col min="11" max="11" width="24.285156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17" t="s">
        <v>1</v>
      </c>
      <c r="D1" s="17"/>
      <c r="E1" s="17"/>
      <c r="F1" s="18" t="s">
        <v>80</v>
      </c>
      <c r="G1" s="18"/>
      <c r="H1" s="10" t="s">
        <v>83</v>
      </c>
      <c r="I1" s="7"/>
      <c r="J1" s="6"/>
      <c r="K1" s="8"/>
      <c r="L1" s="3"/>
    </row>
    <row r="2" spans="1:12" ht="12" customHeight="1" x14ac:dyDescent="0.25"/>
    <row r="3" spans="1:12" ht="42.75" customHeight="1" x14ac:dyDescent="0.25">
      <c r="B3" s="16" t="s">
        <v>0</v>
      </c>
      <c r="C3" s="11" t="s">
        <v>2</v>
      </c>
      <c r="D3" s="11" t="s">
        <v>28</v>
      </c>
      <c r="E3" s="11" t="s">
        <v>54</v>
      </c>
      <c r="F3" s="11" t="s">
        <v>81</v>
      </c>
      <c r="G3" s="11" t="s">
        <v>82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90</v>
      </c>
    </row>
    <row r="4" spans="1:12" ht="30" customHeight="1" x14ac:dyDescent="0.25">
      <c r="B4" s="16">
        <f>IFERROR((PopisZaliha[[#This Row],[Količina na zalihama]]&lt;=PopisZaliha[[#This Row],[Razina ponovnog naručivanja]])*(PopisZaliha[[#This Row],[Obustavljeno?]]="")*IstaknutaVri,0)</f>
        <v>1</v>
      </c>
      <c r="C4" s="12" t="s">
        <v>3</v>
      </c>
      <c r="D4" s="12" t="s">
        <v>29</v>
      </c>
      <c r="E4" s="12" t="s">
        <v>55</v>
      </c>
      <c r="F4" s="13">
        <v>51</v>
      </c>
      <c r="G4" s="14">
        <v>25</v>
      </c>
      <c r="H4" s="13">
        <f>PopisZaliha[[#This Row],[Jedinična cijena]]*PopisZaliha[[#This Row],[Količina na zalihama]]</f>
        <v>1275</v>
      </c>
      <c r="I4" s="14">
        <v>29</v>
      </c>
      <c r="J4" s="14">
        <v>13</v>
      </c>
      <c r="K4" s="14">
        <v>50</v>
      </c>
      <c r="L4" s="15" t="s">
        <v>88</v>
      </c>
    </row>
    <row r="5" spans="1:12" ht="30" customHeight="1" x14ac:dyDescent="0.25">
      <c r="B5" s="16">
        <f>IFERROR((PopisZaliha[[#This Row],[Količina na zalihama]]&lt;=PopisZaliha[[#This Row],[Razina ponovnog naručivanja]])*(PopisZaliha[[#This Row],[Obustavljeno?]]="")*IstaknutaVri,0)</f>
        <v>1</v>
      </c>
      <c r="C5" s="12" t="s">
        <v>4</v>
      </c>
      <c r="D5" s="12" t="s">
        <v>30</v>
      </c>
      <c r="E5" s="12" t="s">
        <v>56</v>
      </c>
      <c r="F5" s="13">
        <v>93</v>
      </c>
      <c r="G5" s="14">
        <v>132</v>
      </c>
      <c r="H5" s="13">
        <f>PopisZaliha[[#This Row],[Jedinična cijena]]*PopisZaliha[[#This Row],[Količina na zalihama]]</f>
        <v>12276</v>
      </c>
      <c r="I5" s="14">
        <v>231</v>
      </c>
      <c r="J5" s="14">
        <v>4</v>
      </c>
      <c r="K5" s="14">
        <v>50</v>
      </c>
      <c r="L5" s="15" t="s">
        <v>88</v>
      </c>
    </row>
    <row r="6" spans="1:12" ht="30" customHeight="1" x14ac:dyDescent="0.25">
      <c r="B6" s="16">
        <f>IFERROR((PopisZaliha[[#This Row],[Količina na zalihama]]&lt;=PopisZaliha[[#This Row],[Razina ponovnog naručivanja]])*(PopisZaliha[[#This Row],[Obustavljeno?]]="")*IstaknutaVri,0)</f>
        <v>0</v>
      </c>
      <c r="C6" s="12" t="s">
        <v>5</v>
      </c>
      <c r="D6" s="12" t="s">
        <v>31</v>
      </c>
      <c r="E6" s="12" t="s">
        <v>57</v>
      </c>
      <c r="F6" s="13">
        <v>57</v>
      </c>
      <c r="G6" s="14">
        <v>151</v>
      </c>
      <c r="H6" s="13">
        <f>PopisZaliha[[#This Row],[Jedinična cijena]]*PopisZaliha[[#This Row],[Količina na zalihama]]</f>
        <v>8607</v>
      </c>
      <c r="I6" s="14">
        <v>114</v>
      </c>
      <c r="J6" s="14">
        <v>11</v>
      </c>
      <c r="K6" s="14">
        <v>150</v>
      </c>
      <c r="L6" s="15" t="s">
        <v>88</v>
      </c>
    </row>
    <row r="7" spans="1:12" ht="30" customHeight="1" x14ac:dyDescent="0.25">
      <c r="B7" s="16">
        <f>IFERROR((PopisZaliha[[#This Row],[Količina na zalihama]]&lt;=PopisZaliha[[#This Row],[Razina ponovnog naručivanja]])*(PopisZaliha[[#This Row],[Obustavljeno?]]="")*IstaknutaVri,0)</f>
        <v>0</v>
      </c>
      <c r="C7" s="12" t="s">
        <v>6</v>
      </c>
      <c r="D7" s="12" t="s">
        <v>32</v>
      </c>
      <c r="E7" s="12" t="s">
        <v>58</v>
      </c>
      <c r="F7" s="13">
        <v>19</v>
      </c>
      <c r="G7" s="14">
        <v>186</v>
      </c>
      <c r="H7" s="13">
        <f>PopisZaliha[[#This Row],[Jedinična cijena]]*PopisZaliha[[#This Row],[Količina na zalihama]]</f>
        <v>3534</v>
      </c>
      <c r="I7" s="14">
        <v>158</v>
      </c>
      <c r="J7" s="14">
        <v>6</v>
      </c>
      <c r="K7" s="14">
        <v>50</v>
      </c>
      <c r="L7" s="15" t="s">
        <v>88</v>
      </c>
    </row>
    <row r="8" spans="1:12" ht="30" customHeight="1" x14ac:dyDescent="0.25">
      <c r="B8" s="16">
        <f>IFERROR((PopisZaliha[[#This Row],[Količina na zalihama]]&lt;=PopisZaliha[[#This Row],[Razina ponovnog naručivanja]])*(PopisZaliha[[#This Row],[Obustavljeno?]]="")*IstaknutaVri,0)</f>
        <v>0</v>
      </c>
      <c r="C8" s="12" t="s">
        <v>7</v>
      </c>
      <c r="D8" s="12" t="s">
        <v>33</v>
      </c>
      <c r="E8" s="12" t="s">
        <v>59</v>
      </c>
      <c r="F8" s="13">
        <v>75</v>
      </c>
      <c r="G8" s="14">
        <v>62</v>
      </c>
      <c r="H8" s="13">
        <f>PopisZaliha[[#This Row],[Jedinična cijena]]*PopisZaliha[[#This Row],[Količina na zalihama]]</f>
        <v>4650</v>
      </c>
      <c r="I8" s="14">
        <v>39</v>
      </c>
      <c r="J8" s="14">
        <v>12</v>
      </c>
      <c r="K8" s="14">
        <v>50</v>
      </c>
      <c r="L8" s="15" t="s">
        <v>88</v>
      </c>
    </row>
    <row r="9" spans="1:12" ht="30" customHeight="1" x14ac:dyDescent="0.25">
      <c r="B9" s="16">
        <f>IFERROR((PopisZaliha[[#This Row],[Količina na zalihama]]&lt;=PopisZaliha[[#This Row],[Razina ponovnog naručivanja]])*(PopisZaliha[[#This Row],[Obustavljeno?]]="")*IstaknutaVri,0)</f>
        <v>1</v>
      </c>
      <c r="C9" s="12" t="s">
        <v>8</v>
      </c>
      <c r="D9" s="12" t="s">
        <v>34</v>
      </c>
      <c r="E9" s="12" t="s">
        <v>60</v>
      </c>
      <c r="F9" s="13">
        <v>11</v>
      </c>
      <c r="G9" s="14">
        <v>5</v>
      </c>
      <c r="H9" s="13">
        <f>PopisZaliha[[#This Row],[Jedinična cijena]]*PopisZaliha[[#This Row],[Količina na zalihama]]</f>
        <v>55</v>
      </c>
      <c r="I9" s="14">
        <v>9</v>
      </c>
      <c r="J9" s="14">
        <v>13</v>
      </c>
      <c r="K9" s="14">
        <v>150</v>
      </c>
      <c r="L9" s="15" t="s">
        <v>88</v>
      </c>
    </row>
    <row r="10" spans="1:12" ht="30" customHeight="1" x14ac:dyDescent="0.25">
      <c r="B10" s="16">
        <f>IFERROR((PopisZaliha[[#This Row],[Količina na zalihama]]&lt;=PopisZaliha[[#This Row],[Razina ponovnog naručivanja]])*(PopisZaliha[[#This Row],[Obustavljeno?]]="")*IstaknutaVri,0)</f>
        <v>0</v>
      </c>
      <c r="C10" s="12" t="s">
        <v>9</v>
      </c>
      <c r="D10" s="12" t="s">
        <v>35</v>
      </c>
      <c r="E10" s="12" t="s">
        <v>61</v>
      </c>
      <c r="F10" s="13">
        <v>56</v>
      </c>
      <c r="G10" s="14">
        <v>58</v>
      </c>
      <c r="H10" s="13">
        <f>PopisZaliha[[#This Row],[Jedinična cijena]]*PopisZaliha[[#This Row],[Količina na zalihama]]</f>
        <v>3248</v>
      </c>
      <c r="I10" s="14">
        <v>109</v>
      </c>
      <c r="J10" s="14">
        <v>7</v>
      </c>
      <c r="K10" s="14">
        <v>100</v>
      </c>
      <c r="L10" s="15" t="s">
        <v>89</v>
      </c>
    </row>
    <row r="11" spans="1:12" ht="30" customHeight="1" x14ac:dyDescent="0.25">
      <c r="B11" s="16">
        <f>IFERROR((PopisZaliha[[#This Row],[Količina na zalihama]]&lt;=PopisZaliha[[#This Row],[Razina ponovnog naručivanja]])*(PopisZaliha[[#This Row],[Obustavljeno?]]="")*IstaknutaVri,0)</f>
        <v>1</v>
      </c>
      <c r="C11" s="12" t="s">
        <v>10</v>
      </c>
      <c r="D11" s="12" t="s">
        <v>36</v>
      </c>
      <c r="E11" s="12" t="s">
        <v>62</v>
      </c>
      <c r="F11" s="13">
        <v>38</v>
      </c>
      <c r="G11" s="14">
        <v>101</v>
      </c>
      <c r="H11" s="13">
        <f>PopisZaliha[[#This Row],[Jedinična cijena]]*PopisZaliha[[#This Row],[Količina na zalihama]]</f>
        <v>3838</v>
      </c>
      <c r="I11" s="14">
        <v>162</v>
      </c>
      <c r="J11" s="14">
        <v>3</v>
      </c>
      <c r="K11" s="14">
        <v>100</v>
      </c>
      <c r="L11" s="15" t="s">
        <v>88</v>
      </c>
    </row>
    <row r="12" spans="1:12" ht="30" customHeight="1" x14ac:dyDescent="0.25">
      <c r="B12" s="16">
        <f>IFERROR((PopisZaliha[[#This Row],[Količina na zalihama]]&lt;=PopisZaliha[[#This Row],[Razina ponovnog naručivanja]])*(PopisZaliha[[#This Row],[Obustavljeno?]]="")*IstaknutaVri,0)</f>
        <v>0</v>
      </c>
      <c r="C12" s="12" t="s">
        <v>11</v>
      </c>
      <c r="D12" s="12" t="s">
        <v>37</v>
      </c>
      <c r="E12" s="12" t="s">
        <v>63</v>
      </c>
      <c r="F12" s="13">
        <v>59</v>
      </c>
      <c r="G12" s="14">
        <v>122</v>
      </c>
      <c r="H12" s="13">
        <f>PopisZaliha[[#This Row],[Jedinična cijena]]*PopisZaliha[[#This Row],[Količina na zalihama]]</f>
        <v>7198</v>
      </c>
      <c r="I12" s="14">
        <v>82</v>
      </c>
      <c r="J12" s="14">
        <v>3</v>
      </c>
      <c r="K12" s="14">
        <v>150</v>
      </c>
      <c r="L12" s="15" t="s">
        <v>88</v>
      </c>
    </row>
    <row r="13" spans="1:12" ht="30" customHeight="1" x14ac:dyDescent="0.25">
      <c r="B13" s="16">
        <f>IFERROR((PopisZaliha[[#This Row],[Količina na zalihama]]&lt;=PopisZaliha[[#This Row],[Razina ponovnog naručivanja]])*(PopisZaliha[[#This Row],[Obustavljeno?]]="")*IstaknutaVri,0)</f>
        <v>1</v>
      </c>
      <c r="C13" s="12" t="s">
        <v>12</v>
      </c>
      <c r="D13" s="12" t="s">
        <v>38</v>
      </c>
      <c r="E13" s="12" t="s">
        <v>64</v>
      </c>
      <c r="F13" s="13">
        <v>50</v>
      </c>
      <c r="G13" s="14">
        <v>175</v>
      </c>
      <c r="H13" s="13">
        <f>PopisZaliha[[#This Row],[Jedinična cijena]]*PopisZaliha[[#This Row],[Količina na zalihama]]</f>
        <v>8750</v>
      </c>
      <c r="I13" s="14">
        <v>283</v>
      </c>
      <c r="J13" s="14">
        <v>8</v>
      </c>
      <c r="K13" s="14">
        <v>150</v>
      </c>
      <c r="L13" s="15" t="s">
        <v>88</v>
      </c>
    </row>
    <row r="14" spans="1:12" ht="30" customHeight="1" x14ac:dyDescent="0.25">
      <c r="B14" s="16">
        <f>IFERROR((PopisZaliha[[#This Row],[Količina na zalihama]]&lt;=PopisZaliha[[#This Row],[Razina ponovnog naručivanja]])*(PopisZaliha[[#This Row],[Obustavljeno?]]="")*IstaknutaVri,0)</f>
        <v>1</v>
      </c>
      <c r="C14" s="12" t="s">
        <v>13</v>
      </c>
      <c r="D14" s="12" t="s">
        <v>39</v>
      </c>
      <c r="E14" s="12" t="s">
        <v>65</v>
      </c>
      <c r="F14" s="13">
        <v>59</v>
      </c>
      <c r="G14" s="14">
        <v>176</v>
      </c>
      <c r="H14" s="13">
        <f>PopisZaliha[[#This Row],[Jedinična cijena]]*PopisZaliha[[#This Row],[Količina na zalihama]]</f>
        <v>10384</v>
      </c>
      <c r="I14" s="14">
        <v>229</v>
      </c>
      <c r="J14" s="14">
        <v>1</v>
      </c>
      <c r="K14" s="14">
        <v>100</v>
      </c>
      <c r="L14" s="15" t="s">
        <v>88</v>
      </c>
    </row>
    <row r="15" spans="1:12" ht="30" customHeight="1" x14ac:dyDescent="0.25">
      <c r="B15" s="16">
        <f>IFERROR((PopisZaliha[[#This Row],[Količina na zalihama]]&lt;=PopisZaliha[[#This Row],[Razina ponovnog naručivanja]])*(PopisZaliha[[#This Row],[Obustavljeno?]]="")*IstaknutaVri,0)</f>
        <v>1</v>
      </c>
      <c r="C15" s="12" t="s">
        <v>14</v>
      </c>
      <c r="D15" s="12" t="s">
        <v>40</v>
      </c>
      <c r="E15" s="12" t="s">
        <v>66</v>
      </c>
      <c r="F15" s="13">
        <v>18</v>
      </c>
      <c r="G15" s="14">
        <v>22</v>
      </c>
      <c r="H15" s="13">
        <f>PopisZaliha[[#This Row],[Jedinična cijena]]*PopisZaliha[[#This Row],[Količina na zalihama]]</f>
        <v>396</v>
      </c>
      <c r="I15" s="14">
        <v>36</v>
      </c>
      <c r="J15" s="14">
        <v>12</v>
      </c>
      <c r="K15" s="14">
        <v>50</v>
      </c>
      <c r="L15" s="15" t="s">
        <v>88</v>
      </c>
    </row>
    <row r="16" spans="1:12" ht="30" customHeight="1" x14ac:dyDescent="0.25">
      <c r="B16" s="16">
        <f>IFERROR((PopisZaliha[[#This Row],[Količina na zalihama]]&lt;=PopisZaliha[[#This Row],[Razina ponovnog naručivanja]])*(PopisZaliha[[#This Row],[Obustavljeno?]]="")*IstaknutaVri,0)</f>
        <v>1</v>
      </c>
      <c r="C16" s="12" t="s">
        <v>15</v>
      </c>
      <c r="D16" s="12" t="s">
        <v>41</v>
      </c>
      <c r="E16" s="12" t="s">
        <v>67</v>
      </c>
      <c r="F16" s="13">
        <v>26</v>
      </c>
      <c r="G16" s="14">
        <v>72</v>
      </c>
      <c r="H16" s="13">
        <f>PopisZaliha[[#This Row],[Jedinična cijena]]*PopisZaliha[[#This Row],[Količina na zalihama]]</f>
        <v>1872</v>
      </c>
      <c r="I16" s="14">
        <v>102</v>
      </c>
      <c r="J16" s="14">
        <v>9</v>
      </c>
      <c r="K16" s="14">
        <v>100</v>
      </c>
      <c r="L16" s="15" t="s">
        <v>88</v>
      </c>
    </row>
    <row r="17" spans="2:12" ht="30" customHeight="1" x14ac:dyDescent="0.25">
      <c r="B17" s="16">
        <f>IFERROR((PopisZaliha[[#This Row],[Količina na zalihama]]&lt;=PopisZaliha[[#This Row],[Razina ponovnog naručivanja]])*(PopisZaliha[[#This Row],[Obustavljeno?]]="")*IstaknutaVri,0)</f>
        <v>1</v>
      </c>
      <c r="C17" s="12" t="s">
        <v>16</v>
      </c>
      <c r="D17" s="12" t="s">
        <v>42</v>
      </c>
      <c r="E17" s="12" t="s">
        <v>68</v>
      </c>
      <c r="F17" s="13">
        <v>42</v>
      </c>
      <c r="G17" s="14">
        <v>62</v>
      </c>
      <c r="H17" s="13">
        <f>PopisZaliha[[#This Row],[Jedinična cijena]]*PopisZaliha[[#This Row],[Količina na zalihama]]</f>
        <v>2604</v>
      </c>
      <c r="I17" s="14">
        <v>83</v>
      </c>
      <c r="J17" s="14">
        <v>2</v>
      </c>
      <c r="K17" s="14">
        <v>100</v>
      </c>
      <c r="L17" s="15" t="s">
        <v>88</v>
      </c>
    </row>
    <row r="18" spans="2:12" ht="30" customHeight="1" x14ac:dyDescent="0.25">
      <c r="B18" s="16">
        <f>IFERROR((PopisZaliha[[#This Row],[Količina na zalihama]]&lt;=PopisZaliha[[#This Row],[Razina ponovnog naručivanja]])*(PopisZaliha[[#This Row],[Obustavljeno?]]="")*IstaknutaVri,0)</f>
        <v>0</v>
      </c>
      <c r="C18" s="12" t="s">
        <v>17</v>
      </c>
      <c r="D18" s="12" t="s">
        <v>43</v>
      </c>
      <c r="E18" s="12" t="s">
        <v>69</v>
      </c>
      <c r="F18" s="13">
        <v>32</v>
      </c>
      <c r="G18" s="14">
        <v>46</v>
      </c>
      <c r="H18" s="13">
        <f>PopisZaliha[[#This Row],[Jedinična cijena]]*PopisZaliha[[#This Row],[Količina na zalihama]]</f>
        <v>1472</v>
      </c>
      <c r="I18" s="14">
        <v>23</v>
      </c>
      <c r="J18" s="14">
        <v>15</v>
      </c>
      <c r="K18" s="14">
        <v>50</v>
      </c>
      <c r="L18" s="15" t="s">
        <v>88</v>
      </c>
    </row>
    <row r="19" spans="2:12" ht="30" customHeight="1" x14ac:dyDescent="0.25">
      <c r="B19" s="16">
        <f>IFERROR((PopisZaliha[[#This Row],[Količina na zalihama]]&lt;=PopisZaliha[[#This Row],[Razina ponovnog naručivanja]])*(PopisZaliha[[#This Row],[Obustavljeno?]]="")*IstaknutaVri,0)</f>
        <v>1</v>
      </c>
      <c r="C19" s="12" t="s">
        <v>18</v>
      </c>
      <c r="D19" s="12" t="s">
        <v>44</v>
      </c>
      <c r="E19" s="12" t="s">
        <v>70</v>
      </c>
      <c r="F19" s="13">
        <v>90</v>
      </c>
      <c r="G19" s="14">
        <v>96</v>
      </c>
      <c r="H19" s="13">
        <f>PopisZaliha[[#This Row],[Jedinična cijena]]*PopisZaliha[[#This Row],[Količina na zalihama]]</f>
        <v>8640</v>
      </c>
      <c r="I19" s="14">
        <v>180</v>
      </c>
      <c r="J19" s="14">
        <v>3</v>
      </c>
      <c r="K19" s="14">
        <v>50</v>
      </c>
      <c r="L19" s="15" t="s">
        <v>88</v>
      </c>
    </row>
    <row r="20" spans="2:12" ht="30" customHeight="1" x14ac:dyDescent="0.25">
      <c r="B20" s="16">
        <f>IFERROR((PopisZaliha[[#This Row],[Količina na zalihama]]&lt;=PopisZaliha[[#This Row],[Razina ponovnog naručivanja]])*(PopisZaliha[[#This Row],[Obustavljeno?]]="")*IstaknutaVri,0)</f>
        <v>0</v>
      </c>
      <c r="C20" s="12" t="s">
        <v>19</v>
      </c>
      <c r="D20" s="12" t="s">
        <v>45</v>
      </c>
      <c r="E20" s="12" t="s">
        <v>71</v>
      </c>
      <c r="F20" s="13">
        <v>97</v>
      </c>
      <c r="G20" s="14">
        <v>57</v>
      </c>
      <c r="H20" s="13">
        <f>PopisZaliha[[#This Row],[Jedinična cijena]]*PopisZaliha[[#This Row],[Količina na zalihama]]</f>
        <v>5529</v>
      </c>
      <c r="I20" s="14">
        <v>98</v>
      </c>
      <c r="J20" s="14">
        <v>12</v>
      </c>
      <c r="K20" s="14">
        <v>50</v>
      </c>
      <c r="L20" s="15" t="s">
        <v>83</v>
      </c>
    </row>
    <row r="21" spans="2:12" ht="30" customHeight="1" x14ac:dyDescent="0.25">
      <c r="B21" s="16">
        <f>IFERROR((PopisZaliha[[#This Row],[Količina na zalihama]]&lt;=PopisZaliha[[#This Row],[Razina ponovnog naručivanja]])*(PopisZaliha[[#This Row],[Obustavljeno?]]="")*IstaknutaVri,0)</f>
        <v>1</v>
      </c>
      <c r="C21" s="12" t="s">
        <v>20</v>
      </c>
      <c r="D21" s="12" t="s">
        <v>46</v>
      </c>
      <c r="E21" s="12" t="s">
        <v>72</v>
      </c>
      <c r="F21" s="13">
        <v>12</v>
      </c>
      <c r="G21" s="14">
        <v>6</v>
      </c>
      <c r="H21" s="13">
        <f>PopisZaliha[[#This Row],[Jedinična cijena]]*PopisZaliha[[#This Row],[Količina na zalihama]]</f>
        <v>72</v>
      </c>
      <c r="I21" s="14">
        <v>7</v>
      </c>
      <c r="J21" s="14">
        <v>13</v>
      </c>
      <c r="K21" s="14">
        <v>50</v>
      </c>
      <c r="L21" s="15" t="s">
        <v>88</v>
      </c>
    </row>
    <row r="22" spans="2:12" ht="30" customHeight="1" x14ac:dyDescent="0.25">
      <c r="B22" s="16">
        <f>IFERROR((PopisZaliha[[#This Row],[Količina na zalihama]]&lt;=PopisZaliha[[#This Row],[Razina ponovnog naručivanja]])*(PopisZaliha[[#This Row],[Obustavljeno?]]="")*IstaknutaVri,0)</f>
        <v>1</v>
      </c>
      <c r="C22" s="12" t="s">
        <v>21</v>
      </c>
      <c r="D22" s="12" t="s">
        <v>47</v>
      </c>
      <c r="E22" s="12" t="s">
        <v>73</v>
      </c>
      <c r="F22" s="13">
        <v>82</v>
      </c>
      <c r="G22" s="14">
        <v>143</v>
      </c>
      <c r="H22" s="13">
        <f>PopisZaliha[[#This Row],[Jedinična cijena]]*PopisZaliha[[#This Row],[Količina na zalihama]]</f>
        <v>11726</v>
      </c>
      <c r="I22" s="14">
        <v>164</v>
      </c>
      <c r="J22" s="14">
        <v>12</v>
      </c>
      <c r="K22" s="14">
        <v>150</v>
      </c>
      <c r="L22" s="15"/>
    </row>
    <row r="23" spans="2:12" ht="30" customHeight="1" x14ac:dyDescent="0.25">
      <c r="B23" s="16">
        <f>IFERROR((PopisZaliha[[#This Row],[Količina na zalihama]]&lt;=PopisZaliha[[#This Row],[Razina ponovnog naručivanja]])*(PopisZaliha[[#This Row],[Obustavljeno?]]="")*IstaknutaVri,0)</f>
        <v>0</v>
      </c>
      <c r="C23" s="12" t="s">
        <v>22</v>
      </c>
      <c r="D23" s="12" t="s">
        <v>48</v>
      </c>
      <c r="E23" s="12" t="s">
        <v>74</v>
      </c>
      <c r="F23" s="13">
        <v>16</v>
      </c>
      <c r="G23" s="14">
        <v>124</v>
      </c>
      <c r="H23" s="13">
        <f>PopisZaliha[[#This Row],[Jedinična cijena]]*PopisZaliha[[#This Row],[Količina na zalihama]]</f>
        <v>1984</v>
      </c>
      <c r="I23" s="14">
        <v>113</v>
      </c>
      <c r="J23" s="14">
        <v>14</v>
      </c>
      <c r="K23" s="14">
        <v>50</v>
      </c>
      <c r="L23" s="15" t="s">
        <v>88</v>
      </c>
    </row>
    <row r="24" spans="2:12" ht="30" customHeight="1" x14ac:dyDescent="0.25">
      <c r="B24" s="16">
        <f>IFERROR((PopisZaliha[[#This Row],[Količina na zalihama]]&lt;=PopisZaliha[[#This Row],[Razina ponovnog naručivanja]])*(PopisZaliha[[#This Row],[Obustavljeno?]]="")*IstaknutaVri,0)</f>
        <v>0</v>
      </c>
      <c r="C24" s="12" t="s">
        <v>23</v>
      </c>
      <c r="D24" s="12" t="s">
        <v>49</v>
      </c>
      <c r="E24" s="12" t="s">
        <v>75</v>
      </c>
      <c r="F24" s="13">
        <v>19</v>
      </c>
      <c r="G24" s="14">
        <v>112</v>
      </c>
      <c r="H24" s="13">
        <f>PopisZaliha[[#This Row],[Jedinična cijena]]*PopisZaliha[[#This Row],[Količina na zalihama]]</f>
        <v>2128</v>
      </c>
      <c r="I24" s="14">
        <v>75</v>
      </c>
      <c r="J24" s="14">
        <v>11</v>
      </c>
      <c r="K24" s="14">
        <v>50</v>
      </c>
      <c r="L24" s="15" t="s">
        <v>88</v>
      </c>
    </row>
    <row r="25" spans="2:12" ht="30" customHeight="1" x14ac:dyDescent="0.25">
      <c r="B25" s="16">
        <f>IFERROR((PopisZaliha[[#This Row],[Količina na zalihama]]&lt;=PopisZaliha[[#This Row],[Razina ponovnog naručivanja]])*(PopisZaliha[[#This Row],[Obustavljeno?]]="")*IstaknutaVri,0)</f>
        <v>0</v>
      </c>
      <c r="C25" s="12" t="s">
        <v>24</v>
      </c>
      <c r="D25" s="12" t="s">
        <v>50</v>
      </c>
      <c r="E25" s="12" t="s">
        <v>76</v>
      </c>
      <c r="F25" s="13">
        <v>24</v>
      </c>
      <c r="G25" s="14">
        <v>182</v>
      </c>
      <c r="H25" s="13">
        <f>PopisZaliha[[#This Row],[Jedinična cijena]]*PopisZaliha[[#This Row],[Količina na zalihama]]</f>
        <v>4368</v>
      </c>
      <c r="I25" s="14">
        <v>132</v>
      </c>
      <c r="J25" s="14">
        <v>15</v>
      </c>
      <c r="K25" s="14">
        <v>150</v>
      </c>
      <c r="L25" s="15" t="s">
        <v>88</v>
      </c>
    </row>
    <row r="26" spans="2:12" ht="30" customHeight="1" x14ac:dyDescent="0.25">
      <c r="B26" s="16">
        <f>IFERROR((PopisZaliha[[#This Row],[Količina na zalihama]]&lt;=PopisZaliha[[#This Row],[Razina ponovnog naručivanja]])*(PopisZaliha[[#This Row],[Obustavljeno?]]="")*IstaknutaVri,0)</f>
        <v>0</v>
      </c>
      <c r="C26" s="12" t="s">
        <v>25</v>
      </c>
      <c r="D26" s="12" t="s">
        <v>51</v>
      </c>
      <c r="E26" s="12" t="s">
        <v>77</v>
      </c>
      <c r="F26" s="13">
        <v>29</v>
      </c>
      <c r="G26" s="14">
        <v>106</v>
      </c>
      <c r="H26" s="13">
        <f>PopisZaliha[[#This Row],[Jedinična cijena]]*PopisZaliha[[#This Row],[Količina na zalihama]]</f>
        <v>3074</v>
      </c>
      <c r="I26" s="14">
        <v>142</v>
      </c>
      <c r="J26" s="14">
        <v>1</v>
      </c>
      <c r="K26" s="14">
        <v>150</v>
      </c>
      <c r="L26" s="15" t="s">
        <v>83</v>
      </c>
    </row>
    <row r="27" spans="2:12" ht="30" customHeight="1" x14ac:dyDescent="0.25">
      <c r="B27" s="16">
        <f>IFERROR((PopisZaliha[[#This Row],[Količina na zalihama]]&lt;=PopisZaliha[[#This Row],[Razina ponovnog naručivanja]])*(PopisZaliha[[#This Row],[Obustavljeno?]]="")*IstaknutaVri,0)</f>
        <v>0</v>
      </c>
      <c r="C27" s="12" t="s">
        <v>26</v>
      </c>
      <c r="D27" s="12" t="s">
        <v>52</v>
      </c>
      <c r="E27" s="12" t="s">
        <v>78</v>
      </c>
      <c r="F27" s="13">
        <v>75</v>
      </c>
      <c r="G27" s="14">
        <v>173</v>
      </c>
      <c r="H27" s="13">
        <f>PopisZaliha[[#This Row],[Jedinična cijena]]*PopisZaliha[[#This Row],[Količina na zalihama]]</f>
        <v>12975</v>
      </c>
      <c r="I27" s="14">
        <v>127</v>
      </c>
      <c r="J27" s="14">
        <v>9</v>
      </c>
      <c r="K27" s="14">
        <v>100</v>
      </c>
      <c r="L27" s="15" t="s">
        <v>88</v>
      </c>
    </row>
    <row r="28" spans="2:12" ht="30" customHeight="1" x14ac:dyDescent="0.25">
      <c r="B28" s="16">
        <f>IFERROR((PopisZaliha[[#This Row],[Količina na zalihama]]&lt;=PopisZaliha[[#This Row],[Razina ponovnog naručivanja]])*(PopisZaliha[[#This Row],[Obustavljeno?]]="")*IstaknutaVri,0)</f>
        <v>0</v>
      </c>
      <c r="C28" s="12" t="s">
        <v>27</v>
      </c>
      <c r="D28" s="12" t="s">
        <v>53</v>
      </c>
      <c r="E28" s="12" t="s">
        <v>79</v>
      </c>
      <c r="F28" s="13">
        <v>14</v>
      </c>
      <c r="G28" s="14">
        <v>28</v>
      </c>
      <c r="H28" s="13">
        <f>PopisZaliha[[#This Row],[Jedinična cijena]]*PopisZaliha[[#This Row],[Količina na zalihama]]</f>
        <v>392</v>
      </c>
      <c r="I28" s="14">
        <v>21</v>
      </c>
      <c r="J28" s="14">
        <v>8</v>
      </c>
      <c r="K28" s="14">
        <v>50</v>
      </c>
      <c r="L28" s="15" t="s">
        <v>88</v>
      </c>
    </row>
  </sheetData>
  <mergeCells count="2">
    <mergeCell ref="C1:E1"/>
    <mergeCell ref="F1:G1"/>
  </mergeCells>
  <conditionalFormatting sqref="C4:L28">
    <cfRule type="expression" dxfId="14" priority="24">
      <formula>$B4=1</formula>
    </cfRule>
    <cfRule type="expression" dxfId="13" priority="25">
      <formula>$L4="da"</formula>
    </cfRule>
  </conditionalFormatting>
  <dataValidations count="14">
    <dataValidation type="list" allowBlank="1" showInputMessage="1" showErrorMessage="1" error="Odaberite mogućnost na padajućem popisu. Odaberite POKUŠAJ PONOVNO da biste unijeli Da ili Ne ili odaberite ODUSTANI i pritisnite ALT + STRELICA DOLJE da biste se kretali po popisu" prompt="Za isticanje stavki radi pon. naručivanja, pritisnite ALT + STRELICA DOLJE, pomaknite se do Da i pritisnite ENTER. Tako će se postaviti zastavica u stupac B i istaknuti redak u tablici Popis zaliha. Ako odaberete Ne, očistit će se zastavica i isticanje" sqref="H1">
      <formula1>"Da, Ne"</formula1>
    </dataValidation>
    <dataValidation allowBlank="1" showInputMessage="1" prompt="Ovaj radni list prati zalihe stavki u tablici popisa zaliha i sadrži mogućnost isticanja i označavanja tih stavki koje su spremne za ponovno naručivanje. Obustavljene su stavke precrtane, a u stupcu Obustavljeno piše Da." sqref="A1"/>
    <dataValidation errorStyle="information" allowBlank="1" showInputMessage="1" error="Stavke za ponovno naručivanje istaknut će se samo ako unesete Da" prompt="Istaknite stavke za ponovno naručivanje. Ako na padajućem popisu u ćeliji H1 na desnoj strani odaberete Da, istaknut će se reci i postavit će se ikona zastavice u stupac B tablice popisa zaliha da bi se označile stavke spremne za ponovno naručivanje" sqref="F1:G1"/>
    <dataValidation allowBlank="1" showInputMessage="1" showErrorMessage="1" prompt="Ikona zastavice u ovom stupcu ukazuje da su stavke na popisu zaliha spremne za ponovno naručivanje. Ikone zastavica pojavit će se samo kada je u ćeliji H1 odabrano Da, a stavka zadovoljava kriterij ponovnog naručivanja" sqref="B3"/>
    <dataValidation allowBlank="1" showInputMessage="1" showErrorMessage="1" prompt="U ovaj stupac unesite ID zalihe stavki" sqref="C3"/>
    <dataValidation allowBlank="1" showInputMessage="1" showErrorMessage="1" prompt="U ovaj stupac unesite naziv stavke" sqref="D3"/>
    <dataValidation allowBlank="1" showInputMessage="1" showErrorMessage="1" prompt="U ovaj stupac unesite opis stavke" sqref="E3"/>
    <dataValidation allowBlank="1" showInputMessage="1" showErrorMessage="1" prompt="U ovaj stupac unesite jediničnu cijenu za svaku stavku" sqref="F3"/>
    <dataValidation allowBlank="1" showInputMessage="1" showErrorMessage="1" prompt="U ovaj stupac unesite količinu zaliha za svaku stavku" sqref="G3"/>
    <dataValidation allowBlank="1" showInputMessage="1" showErrorMessage="1" prompt="U ovom se stupcu automatski izračunava vrijednost zaliha za svaku stavku" sqref="H3"/>
    <dataValidation allowBlank="1" showInputMessage="1" showErrorMessage="1" prompt="U ovaj stupac unesite razinu ponovnog naručivanja za svaku stavku" sqref="I3"/>
    <dataValidation allowBlank="1" showInputMessage="1" showErrorMessage="1" prompt="U ovaj stupac unesite broj dana potrebnih za ponovno naručivanje svake stavke" sqref="J3"/>
    <dataValidation allowBlank="1" showInputMessage="1" showErrorMessage="1" prompt="U ovaj stupac unesite količinu ponovnog naručivanja za svaku stavku" sqref="K3"/>
    <dataValidation allowBlank="1" showInputMessage="1" showErrorMessage="1" prompt="Unesite da ako je stavka obustavljena Kada unesete da, odgovarajuće će redak biti istaknut svjetlosivo, a stil fonta promijenit će se u precrtano" sqref="L3"/>
  </dataValidations>
  <printOptions horizontalCentered="1"/>
  <pageMargins left="0.25" right="0.25" top="0.75" bottom="0.75" header="0.05" footer="0.3"/>
  <pageSetup paperSize="9" scale="4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Popis zaliha</vt:lpstr>
      <vt:lpstr>'Popis zaliha'!Ispis_naslova</vt:lpstr>
      <vt:lpstr>NazivStupca1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2016-08-01T23:26:40Z</dcterms:created>
  <dcterms:modified xsi:type="dcterms:W3CDTF">2017-11-16T13:45:17Z</dcterms:modified>
</cp:coreProperties>
</file>