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filterPrivacy="1" codeName="ThisWorkbook"/>
  <bookViews>
    <workbookView xWindow="0" yWindow="0" windowWidth="21600" windowHeight="9510" xr2:uid="{00000000-000D-0000-FFFF-FFFF00000000}"/>
  </bookViews>
  <sheets>
    <sheet name="Grootboek" sheetId="1" r:id="rId1"/>
  </sheets>
  <definedNames>
    <definedName name="_xlnm.Print_Titles" localSheetId="0">Grootboek!$6:$6</definedName>
    <definedName name="ColumnTitle1">Grootboek[[#Headers],[Nr.]]</definedName>
    <definedName name="RowTitleRegion1..G4">Grootboek!$F$3</definedName>
  </definedNames>
  <calcPr calcId="171027"/>
</workbook>
</file>

<file path=xl/calcChain.xml><?xml version="1.0" encoding="utf-8"?>
<calcChain xmlns="http://schemas.openxmlformats.org/spreadsheetml/2006/main">
  <c r="G3" i="1" l="1"/>
  <c r="G4" i="1" l="1"/>
  <c r="B36" i="1"/>
  <c r="G36" i="1"/>
  <c r="H36" i="1"/>
  <c r="G12" i="1" l="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G35" i="1" l="1"/>
  <c r="G34" i="1"/>
  <c r="G33" i="1"/>
  <c r="G32" i="1"/>
  <c r="G31" i="1"/>
  <c r="G30" i="1"/>
  <c r="G29" i="1"/>
  <c r="G28" i="1"/>
  <c r="G27" i="1"/>
  <c r="G26" i="1"/>
  <c r="G25" i="1"/>
  <c r="G24" i="1"/>
  <c r="G23" i="1"/>
  <c r="G22" i="1"/>
  <c r="G21" i="1"/>
  <c r="G20" i="1"/>
  <c r="G19" i="1"/>
  <c r="G18" i="1"/>
  <c r="G17" i="1"/>
  <c r="G16" i="1"/>
  <c r="G15" i="1"/>
  <c r="G14" i="1"/>
  <c r="G13" i="1"/>
  <c r="G11" i="1"/>
  <c r="G10" i="1"/>
  <c r="G9" i="1"/>
  <c r="G8" i="1"/>
  <c r="C9" i="1" l="1"/>
  <c r="C7" i="1"/>
  <c r="B34" i="1" l="1"/>
  <c r="B32" i="1"/>
  <c r="B30" i="1"/>
  <c r="B28" i="1"/>
  <c r="B26" i="1"/>
  <c r="B24" i="1"/>
  <c r="B22" i="1"/>
  <c r="B20" i="1"/>
  <c r="B18" i="1"/>
  <c r="B16" i="1"/>
  <c r="B14" i="1"/>
  <c r="B12" i="1"/>
  <c r="B10" i="1"/>
  <c r="B8" i="1"/>
  <c r="B7" i="1"/>
  <c r="B9" i="1" s="1"/>
  <c r="B11" i="1" s="1"/>
  <c r="B13" i="1" s="1"/>
  <c r="B15" i="1" s="1"/>
  <c r="B17" i="1" s="1"/>
  <c r="B19" i="1" s="1"/>
  <c r="B21" i="1" s="1"/>
  <c r="B23" i="1" s="1"/>
  <c r="B25" i="1" s="1"/>
  <c r="B27" i="1" s="1"/>
  <c r="B29" i="1" s="1"/>
  <c r="B31" i="1" s="1"/>
  <c r="B33" i="1" s="1"/>
  <c r="B35" i="1" s="1"/>
</calcChain>
</file>

<file path=xl/sharedStrings.xml><?xml version="1.0" encoding="utf-8"?>
<sst xmlns="http://schemas.openxmlformats.org/spreadsheetml/2006/main" count="15" uniqueCount="15">
  <si>
    <t>GROOTBOEKACCOUNT</t>
  </si>
  <si>
    <t>Nr.</t>
  </si>
  <si>
    <t>DATUM</t>
  </si>
  <si>
    <t>ACCOUNT</t>
  </si>
  <si>
    <t>Betaling van Fabrikam, Inc.</t>
  </si>
  <si>
    <t>Verzending naar Fabrikam, Inc.</t>
  </si>
  <si>
    <t>Betaling van Adventure Works</t>
  </si>
  <si>
    <t>Levering aan Adventure Works</t>
  </si>
  <si>
    <t>DEBET ( + )</t>
  </si>
  <si>
    <t>DIT ACCOUNT IS MOMENTEEL</t>
  </si>
  <si>
    <t>LOPEND SALDO</t>
  </si>
  <si>
    <t>CREDIT ( - )</t>
  </si>
  <si>
    <t>CONTOSO, LTD</t>
  </si>
  <si>
    <t>SALDO</t>
  </si>
  <si>
    <t>Negatief saldo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</si>
</sst>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_(* \(#,##0\);_(* &quot;-&quot;_);_(@_)"/>
    <numFmt numFmtId="165" formatCode="&quot;Unbalanced&quot;;&quot;&quot;;&quot;&quot;"/>
    <numFmt numFmtId="166" formatCode="#,##0.00_ ;\-#,##0.00\ "/>
    <numFmt numFmtId="167" formatCode="0.00_ ;\-0.00\ "/>
  </numFmts>
  <fonts count="6" x14ac:knownFonts="1">
    <font>
      <sz val="11"/>
      <color theme="1" tint="0.24994659260841701"/>
      <name val="Arial"/>
      <family val="2"/>
      <scheme val="minor"/>
    </font>
    <font>
      <sz val="29"/>
      <color theme="4" tint="-0.24994659260841701"/>
      <name val="Georgia"/>
      <family val="2"/>
      <scheme val="major"/>
    </font>
    <font>
      <sz val="11"/>
      <color theme="1" tint="0.24994659260841701"/>
      <name val="Arial"/>
      <family val="2"/>
      <scheme val="minor"/>
    </font>
    <font>
      <sz val="11"/>
      <color theme="1" tint="0.24994659260841701"/>
      <name val="Georgia"/>
      <family val="1"/>
      <scheme val="major"/>
    </font>
    <font>
      <sz val="12"/>
      <color theme="4" tint="-0.499984740745262"/>
      <name val="Georgia"/>
      <family val="1"/>
      <scheme val="major"/>
    </font>
    <font>
      <sz val="11"/>
      <color theme="4" tint="-0.499984740745262"/>
      <name val="Georgia"/>
      <family val="1"/>
      <scheme val="maj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dotted">
        <color theme="4" tint="0.39994506668294322"/>
      </left>
      <right style="dotted">
        <color theme="4" tint="0.39994506668294322"/>
      </right>
      <top style="dotted">
        <color theme="4" tint="0.39994506668294322"/>
      </top>
      <bottom style="dotted">
        <color theme="4" tint="0.39994506668294322"/>
      </bottom>
      <diagonal/>
    </border>
    <border>
      <left/>
      <right style="thick">
        <color theme="4" tint="-0.24994659260841701"/>
      </right>
      <top/>
      <bottom/>
      <diagonal/>
    </border>
  </borders>
  <cellStyleXfs count="11">
    <xf numFmtId="0" fontId="0" fillId="0" borderId="0" applyFill="0" applyBorder="0">
      <alignment horizontal="left" vertical="center" wrapText="1" indent="1"/>
    </xf>
    <xf numFmtId="0" fontId="1" fillId="0" borderId="0" applyFill="0" applyBorder="0" applyAlignment="0" applyProtection="0"/>
    <xf numFmtId="0" fontId="5" fillId="0" borderId="0" applyFill="0" applyProtection="0">
      <alignment horizontal="right"/>
    </xf>
    <xf numFmtId="166" fontId="2" fillId="0" borderId="0" applyFill="0" applyBorder="0" applyProtection="0">
      <alignment horizontal="right" vertical="center" indent="1"/>
    </xf>
    <xf numFmtId="164" fontId="3" fillId="0" borderId="0" applyFill="0" applyBorder="0" applyAlignment="0" applyProtection="0"/>
    <xf numFmtId="0" fontId="3" fillId="0" borderId="1" applyFill="0" applyProtection="0">
      <alignment horizontal="center" vertical="center" wrapText="1"/>
    </xf>
    <xf numFmtId="0" fontId="4" fillId="2" borderId="1" applyNumberFormat="0" applyProtection="0">
      <alignment horizontal="center" vertical="center"/>
    </xf>
    <xf numFmtId="14" fontId="2" fillId="0" borderId="0" applyFont="0" applyFill="0" applyBorder="0">
      <alignment horizontal="left" vertical="center" indent="1"/>
    </xf>
    <xf numFmtId="1" fontId="2" fillId="0" borderId="0" applyFont="0" applyFill="0" applyBorder="0">
      <alignment horizontal="center" vertical="center"/>
    </xf>
    <xf numFmtId="165" fontId="2" fillId="0" borderId="0">
      <alignment horizontal="right" vertical="center"/>
    </xf>
    <xf numFmtId="166" fontId="2" fillId="0" borderId="2" applyFont="0" applyFill="0" applyAlignment="0">
      <alignment horizontal="left" vertical="center" wrapText="1" indent="1"/>
    </xf>
  </cellStyleXfs>
  <cellXfs count="18">
    <xf numFmtId="0" fontId="0" fillId="0" borderId="0" xfId="0">
      <alignment horizontal="left" vertical="center" wrapText="1" indent="1"/>
    </xf>
    <xf numFmtId="0" fontId="0" fillId="0" borderId="0" xfId="0" applyFont="1">
      <alignment horizontal="left" vertical="center" wrapText="1" indent="1"/>
    </xf>
    <xf numFmtId="0" fontId="0" fillId="0" borderId="0" xfId="0" applyAlignment="1">
      <alignment vertical="center"/>
    </xf>
    <xf numFmtId="0" fontId="0" fillId="0" borderId="0" xfId="0" applyAlignment="1">
      <alignment horizontal="center" vertical="center"/>
    </xf>
    <xf numFmtId="0" fontId="5" fillId="0" borderId="0" xfId="2">
      <alignment horizontal="right"/>
    </xf>
    <xf numFmtId="0" fontId="3" fillId="0" borderId="1" xfId="5">
      <alignment horizontal="center" vertical="center" wrapText="1"/>
    </xf>
    <xf numFmtId="0" fontId="4" fillId="2" borderId="1" xfId="6">
      <alignment horizontal="center" vertical="center"/>
    </xf>
    <xf numFmtId="0" fontId="0" fillId="0" borderId="0" xfId="0" applyFont="1" applyFill="1" applyBorder="1">
      <alignment horizontal="left" vertical="center" wrapText="1" indent="1"/>
    </xf>
    <xf numFmtId="0" fontId="0" fillId="0" borderId="0" xfId="0" applyFill="1" applyBorder="1">
      <alignment horizontal="left" vertical="center" wrapText="1" indent="1"/>
    </xf>
    <xf numFmtId="0" fontId="1" fillId="0" borderId="0" xfId="1" applyBorder="1" applyAlignment="1">
      <alignment horizontal="left"/>
    </xf>
    <xf numFmtId="165" fontId="2" fillId="0" borderId="0" xfId="9">
      <alignment horizontal="right" vertical="center"/>
    </xf>
    <xf numFmtId="166" fontId="2" fillId="0" borderId="0" xfId="3" applyFill="1" applyBorder="1">
      <alignment horizontal="right" vertical="center" indent="1"/>
    </xf>
    <xf numFmtId="0" fontId="0" fillId="0" borderId="2" xfId="0" applyBorder="1">
      <alignment horizontal="left" vertical="center" wrapText="1" indent="1"/>
    </xf>
    <xf numFmtId="0" fontId="0" fillId="0" borderId="0" xfId="0" applyBorder="1">
      <alignment horizontal="left" vertical="center" wrapText="1" indent="1"/>
    </xf>
    <xf numFmtId="1" fontId="0" fillId="0" borderId="0" xfId="8" applyFont="1" applyFill="1" applyBorder="1">
      <alignment horizontal="center" vertical="center"/>
    </xf>
    <xf numFmtId="14" fontId="0" fillId="0" borderId="0" xfId="7" applyFont="1" applyFill="1" applyBorder="1">
      <alignment horizontal="left" vertical="center" indent="1"/>
    </xf>
    <xf numFmtId="167" fontId="4" fillId="2" borderId="1" xfId="6" applyNumberFormat="1">
      <alignment horizontal="center" vertical="center"/>
    </xf>
    <xf numFmtId="166" fontId="0" fillId="0" borderId="2" xfId="10" applyFont="1" applyFill="1" applyAlignment="1">
      <alignment horizontal="right" vertical="center" wrapText="1" indent="1"/>
    </xf>
  </cellXfs>
  <cellStyles count="11">
    <cellStyle name="Datum" xfId="7" xr:uid="{00000000-0005-0000-0000-000000000000}"/>
    <cellStyle name="Kop 1" xfId="2" builtinId="16" customBuiltin="1"/>
    <cellStyle name="Kop 2" xfId="5" builtinId="17" customBuiltin="1"/>
    <cellStyle name="Kop 3" xfId="6" builtinId="18" customBuiltin="1"/>
    <cellStyle name="Nummer" xfId="8" xr:uid="{00000000-0005-0000-0000-000004000000}"/>
    <cellStyle name="Pictogram" xfId="9" xr:uid="{00000000-0005-0000-0000-000005000000}"/>
    <cellStyle name="Scheidingsteken debet/credit" xfId="10" xr:uid="{00000000-0005-0000-0000-000006000000}"/>
    <cellStyle name="Standaard" xfId="0" builtinId="0" customBuiltin="1"/>
    <cellStyle name="Titel" xfId="1" builtinId="15" customBuiltin="1"/>
    <cellStyle name="Valuta" xfId="3" builtinId="4" customBuiltin="1"/>
    <cellStyle name="Valuta [0]" xfId="4" builtinId="7" customBuiltin="1"/>
  </cellStyles>
  <dxfs count="20">
    <dxf>
      <font>
        <b/>
        <i val="0"/>
        <color theme="5" tint="-0.24994659260841701"/>
      </font>
    </dxf>
    <dxf>
      <font>
        <b/>
        <i val="0"/>
      </font>
    </dxf>
    <dxf>
      <font>
        <color theme="5" tint="-0.24994659260841701"/>
      </font>
      <border>
        <left style="dotted">
          <color theme="5"/>
        </left>
        <right style="dotted">
          <color theme="5"/>
        </right>
        <top style="dotted">
          <color theme="5"/>
        </top>
        <bottom style="dotted">
          <color theme="5"/>
        </bottom>
        <vertical/>
        <horizontal/>
      </border>
    </dxf>
    <dxf>
      <font>
        <color theme="5" tint="-0.24994659260841701"/>
      </font>
      <fill>
        <patternFill>
          <bgColor theme="5" tint="0.79998168889431442"/>
        </patternFill>
      </fill>
      <border>
        <left style="dotted">
          <color theme="5"/>
        </left>
        <right style="dotted">
          <color theme="5"/>
        </right>
        <top style="dotted">
          <color theme="5"/>
        </top>
        <bottom style="dotted">
          <color theme="5"/>
        </bottom>
        <vertical/>
        <horizontal/>
      </border>
    </dxf>
    <dxf>
      <font>
        <color theme="5" tint="-0.24994659260841701"/>
      </font>
      <fill>
        <patternFill>
          <bgColor theme="5" tint="0.79998168889431442"/>
        </patternFill>
      </fill>
      <border>
        <left style="dotted">
          <color theme="5"/>
        </left>
        <right style="dotted">
          <color theme="5"/>
        </right>
        <top style="dotted">
          <color theme="5"/>
        </top>
        <bottom style="dotted">
          <color theme="5"/>
        </bottom>
        <vertical/>
        <horizontal/>
      </border>
    </dxf>
    <dxf>
      <font>
        <b/>
        <i val="0"/>
        <color theme="5" tint="-0.24994659260841701"/>
      </font>
    </dxf>
    <dxf>
      <font>
        <b/>
        <i val="0"/>
      </font>
    </dxf>
    <dxf>
      <font>
        <color theme="5" tint="-0.24994659260841701"/>
      </font>
      <border>
        <left style="dotted">
          <color theme="5"/>
        </left>
        <right style="dotted">
          <color theme="5"/>
        </right>
        <top style="dotted">
          <color theme="5"/>
        </top>
        <bottom style="dotted">
          <color theme="5"/>
        </bottom>
        <vertical/>
        <horizontal/>
      </border>
    </dxf>
    <dxf>
      <fill>
        <patternFill patternType="none">
          <fgColor indexed="64"/>
          <bgColor indexed="65"/>
        </patternFill>
      </fill>
    </dxf>
    <dxf>
      <border outline="0">
        <left style="thick">
          <color theme="4" tint="-0.24994659260841701"/>
        </left>
      </border>
    </dxf>
    <dxf>
      <alignment horizontal="right" vertical="center" textRotation="0" wrapText="1" indent="1" justifyLastLine="0" shrinkToFit="0" readingOrder="0"/>
    </dxf>
    <dxf>
      <fill>
        <patternFill patternType="none">
          <fgColor indexed="64"/>
          <bgColor indexed="65"/>
        </patternFill>
      </fill>
    </dxf>
    <dxf>
      <font>
        <color theme="0"/>
      </font>
      <border diagonalUp="0" diagonalDown="0">
        <left/>
        <right/>
        <top/>
        <bottom/>
        <vertical/>
        <horizontal/>
      </border>
    </dxf>
    <dxf>
      <fill>
        <patternFill patternType="solid">
          <fgColor theme="4" tint="0.79998168889431442"/>
          <bgColor theme="4" tint="0.79998168889431442"/>
        </patternFill>
      </fill>
    </dxf>
    <dxf>
      <fill>
        <patternFill>
          <bgColor theme="4" tint="0.79998168889431442"/>
        </patternFill>
      </fill>
      <border>
        <vertical/>
        <horizontal/>
      </border>
    </dxf>
    <dxf>
      <font>
        <color theme="0"/>
      </font>
      <fill>
        <patternFill>
          <bgColor theme="0"/>
        </patternFill>
      </fill>
      <border diagonalUp="0" diagonalDown="0">
        <left/>
        <right/>
        <top/>
        <bottom/>
        <vertical/>
        <horizontal/>
      </border>
    </dxf>
    <dxf>
      <font>
        <b/>
        <color theme="1"/>
      </font>
    </dxf>
    <dxf>
      <font>
        <b/>
        <color theme="1"/>
      </font>
      <border>
        <top style="double">
          <color theme="4"/>
        </top>
      </border>
    </dxf>
    <dxf>
      <font>
        <b/>
        <i val="0"/>
        <color theme="4" tint="-0.499984740745262"/>
      </font>
      <fill>
        <patternFill patternType="none">
          <fgColor indexed="64"/>
          <bgColor auto="1"/>
        </patternFill>
      </fill>
      <border>
        <top style="medium">
          <color theme="4" tint="-0.24994659260841701"/>
        </top>
      </border>
    </dxf>
    <dxf>
      <font>
        <color theme="1"/>
      </font>
      <border>
        <left/>
        <right/>
        <top/>
        <bottom style="dotted">
          <color theme="4" tint="0.39994506668294322"/>
        </bottom>
        <vertical style="dotted">
          <color theme="4" tint="0.39994506668294322"/>
        </vertical>
        <horizontal style="dotted">
          <color theme="4" tint="0.39994506668294322"/>
        </horizontal>
      </border>
    </dxf>
  </dxfs>
  <tableStyles count="1" defaultTableStyle="TableStyleMedium2" defaultPivotStyle="PivotStyleLight16">
    <tableStyle name="Grootboek" pivot="0" count="8" xr9:uid="{00000000-0011-0000-FFFF-FFFF00000000}">
      <tableStyleElement type="wholeTable" dxfId="19"/>
      <tableStyleElement type="headerRow" dxfId="18"/>
      <tableStyleElement type="totalRow" dxfId="17"/>
      <tableStyleElement type="firstColumn" dxfId="16"/>
      <tableStyleElement type="lastColumn" dxfId="15"/>
      <tableStyleElement type="secondRowStripe" dxfId="14"/>
      <tableStyleElement type="firstColumnStripe" dxfId="13"/>
      <tableStyleElement type="lastHeaderCell"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rootboek" displayName="Grootboek" ref="B6:H36" totalsRowShown="0">
  <autoFilter ref="B6:H36"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Nr." dataDxfId="11" dataCellStyle="Nummer">
      <calculatedColumnFormula>IF(MOD(ROW(),2)=0,"",$B5+1)</calculatedColumnFormula>
    </tableColumn>
    <tableColumn id="2" xr3:uid="{00000000-0010-0000-0000-000002000000}" name="DATUM" dataCellStyle="Datum"/>
    <tableColumn id="3" xr3:uid="{00000000-0010-0000-0000-000003000000}" name="ACCOUNT"/>
    <tableColumn id="4" xr3:uid="{00000000-0010-0000-0000-000004000000}" name="DEBET ( + )" dataDxfId="10" dataCellStyle="Scheidingsteken debet/credit"/>
    <tableColumn id="5" xr3:uid="{00000000-0010-0000-0000-000005000000}" name="CREDIT ( - )" dataDxfId="9" dataCellStyle="Valuta"/>
    <tableColumn id="6" xr3:uid="{00000000-0010-0000-0000-000006000000}" name="SALDO" dataDxfId="8" dataCellStyle="Valuta">
      <calculatedColumnFormula>IF(MOD(ROW(),2)=1,"",IF(AND($E6="",$F6="",$E7="",$F7=""),"",SUM($E6:$E7)-SUM($F6:$F7)))</calculatedColumnFormula>
    </tableColumn>
    <tableColumn id="7" xr3:uid="{00000000-0010-0000-0000-000007000000}" name="Negatief saldo (indicator)" dataCellStyle="Pictogram">
      <calculatedColumnFormula>IF(MOD(ROW(),2)=1,"",IF(SUM(E6:F6)=SUM(E7:F7),0,1))</calculatedColumnFormula>
    </tableColumn>
  </tableColumns>
  <tableStyleInfo name="Grootboek" showFirstColumn="0" showLastColumn="1" showRowStripes="1" showColumnStripes="0"/>
  <extLst>
    <ext xmlns:x14="http://schemas.microsoft.com/office/spreadsheetml/2009/9/main" uri="{504A1905-F514-4f6f-8877-14C23A59335A}">
      <x14:table altTextSummary="Houd debet- en creditbedragen voor accounts in deze tabel bij. Voer de datum, accountgegevens, debet- en creditbedragen in. Saldo wordt automatisch berekend"/>
    </ext>
  </extLst>
</table>
</file>

<file path=xl/theme/theme1.xml><?xml version="1.0" encoding="utf-8"?>
<a:theme xmlns:a="http://schemas.openxmlformats.org/drawingml/2006/main" name="T-AccountLedger">
  <a:themeElements>
    <a:clrScheme name="T-Account Ledger">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T Account Ledger">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36"/>
  <sheetViews>
    <sheetView showGridLines="0" tabSelected="1" zoomScaleNormal="100" workbookViewId="0"/>
  </sheetViews>
  <sheetFormatPr defaultRowHeight="30" customHeight="1" x14ac:dyDescent="0.2"/>
  <cols>
    <col min="1" max="1" width="2.625" customWidth="1"/>
    <col min="2" max="2" width="7.625" customWidth="1"/>
    <col min="3" max="3" width="13.75" customWidth="1"/>
    <col min="4" max="4" width="45.625" customWidth="1"/>
    <col min="5" max="6" width="20.625" customWidth="1"/>
    <col min="7" max="7" width="23" bestFit="1" customWidth="1"/>
    <col min="8" max="8" width="18.625" customWidth="1"/>
    <col min="9" max="9" width="2.625" customWidth="1"/>
  </cols>
  <sheetData>
    <row r="1" spans="2:8" ht="41.1" customHeight="1" x14ac:dyDescent="0.5">
      <c r="B1" s="9" t="s">
        <v>0</v>
      </c>
      <c r="C1" s="1"/>
      <c r="G1" s="4" t="s">
        <v>12</v>
      </c>
    </row>
    <row r="2" spans="2:8" ht="15" customHeight="1" x14ac:dyDescent="0.2">
      <c r="F2" s="13"/>
      <c r="G2" s="3"/>
    </row>
    <row r="3" spans="2:8" s="2" customFormat="1" ht="35.1" customHeight="1" x14ac:dyDescent="0.2">
      <c r="B3"/>
      <c r="C3"/>
      <c r="D3"/>
      <c r="E3"/>
      <c r="F3" s="5" t="s">
        <v>9</v>
      </c>
      <c r="G3" s="6" t="str">
        <f>IF(SUM(G7:G1048576)=0,"GEBALANCEERD","NIET GEBALANCEERD")</f>
        <v>NIET GEBALANCEERD</v>
      </c>
    </row>
    <row r="4" spans="2:8" ht="35.1" customHeight="1" x14ac:dyDescent="0.2">
      <c r="F4" s="5" t="s">
        <v>10</v>
      </c>
      <c r="G4" s="16">
        <f>SUM(E7:E36)-SUM(F7:F36)</f>
        <v>-110</v>
      </c>
    </row>
    <row r="5" spans="2:8" ht="15" customHeight="1" x14ac:dyDescent="0.2">
      <c r="H5" s="3"/>
    </row>
    <row r="6" spans="2:8" s="1" customFormat="1" ht="30" customHeight="1" x14ac:dyDescent="0.2">
      <c r="B6" s="7" t="s">
        <v>1</v>
      </c>
      <c r="C6" s="7" t="s">
        <v>2</v>
      </c>
      <c r="D6" s="7" t="s">
        <v>3</v>
      </c>
      <c r="E6" s="12" t="s">
        <v>8</v>
      </c>
      <c r="F6" s="7" t="s">
        <v>11</v>
      </c>
      <c r="G6" s="7" t="s">
        <v>13</v>
      </c>
      <c r="H6" s="8" t="s">
        <v>14</v>
      </c>
    </row>
    <row r="7" spans="2:8" ht="30" customHeight="1" x14ac:dyDescent="0.2">
      <c r="B7" s="14">
        <f t="shared" ref="B7:B8" si="0">IF(MOD(ROW(),2)=0,"",$B5+1)</f>
        <v>1</v>
      </c>
      <c r="C7" s="15">
        <f ca="1">TODAY()-10</f>
        <v>42919</v>
      </c>
      <c r="D7" s="7" t="s">
        <v>4</v>
      </c>
      <c r="E7" s="17">
        <v>5000</v>
      </c>
      <c r="F7" s="11"/>
      <c r="G7" s="11"/>
      <c r="H7" s="10"/>
    </row>
    <row r="8" spans="2:8" ht="30" customHeight="1" x14ac:dyDescent="0.2">
      <c r="B8" s="14" t="str">
        <f t="shared" si="0"/>
        <v/>
      </c>
      <c r="C8" s="15"/>
      <c r="D8" s="7" t="s">
        <v>5</v>
      </c>
      <c r="E8" s="17"/>
      <c r="F8" s="11">
        <v>5000</v>
      </c>
      <c r="G8" s="11">
        <f t="shared" ref="G8:G35" si="1">IF(MOD(ROW(),2)=1,"",IF(AND($E7="",$F7="",$E8="",$F8=""),"",SUM($E7:$E8)-SUM($F7:$F8)))</f>
        <v>0</v>
      </c>
      <c r="H8" s="10">
        <f t="shared" ref="H8:H35" si="2">IF(MOD(ROW(),2)=1,"",IF(SUM(E7:F7)=SUM(E8:F8),0,1))</f>
        <v>0</v>
      </c>
    </row>
    <row r="9" spans="2:8" ht="30" customHeight="1" x14ac:dyDescent="0.2">
      <c r="B9" s="14">
        <f>IF(MOD(ROW(),2)=0,"",$B7+1)</f>
        <v>2</v>
      </c>
      <c r="C9" s="15">
        <f ca="1">TODAY()-1</f>
        <v>42928</v>
      </c>
      <c r="D9" s="7" t="s">
        <v>6</v>
      </c>
      <c r="E9" s="17">
        <v>2890</v>
      </c>
      <c r="F9" s="11"/>
      <c r="G9" s="11" t="str">
        <f t="shared" si="1"/>
        <v/>
      </c>
      <c r="H9" s="10" t="str">
        <f t="shared" si="2"/>
        <v/>
      </c>
    </row>
    <row r="10" spans="2:8" ht="30" customHeight="1" x14ac:dyDescent="0.2">
      <c r="B10" s="14" t="str">
        <f t="shared" ref="B10:B33" si="3">IF(MOD(ROW(),2)=0,"",$B8+1)</f>
        <v/>
      </c>
      <c r="C10" s="15"/>
      <c r="D10" s="7" t="s">
        <v>7</v>
      </c>
      <c r="E10" s="17"/>
      <c r="F10" s="11">
        <v>3000</v>
      </c>
      <c r="G10" s="11">
        <f t="shared" si="1"/>
        <v>-110</v>
      </c>
      <c r="H10" s="10">
        <f t="shared" si="2"/>
        <v>1</v>
      </c>
    </row>
    <row r="11" spans="2:8" ht="30" customHeight="1" x14ac:dyDescent="0.2">
      <c r="B11" s="14">
        <f t="shared" si="3"/>
        <v>3</v>
      </c>
      <c r="C11" s="15"/>
      <c r="D11" s="7"/>
      <c r="E11" s="17"/>
      <c r="F11" s="11"/>
      <c r="G11" s="11" t="str">
        <f t="shared" si="1"/>
        <v/>
      </c>
      <c r="H11" s="10" t="str">
        <f t="shared" si="2"/>
        <v/>
      </c>
    </row>
    <row r="12" spans="2:8" ht="30" customHeight="1" x14ac:dyDescent="0.2">
      <c r="B12" s="14" t="str">
        <f t="shared" si="3"/>
        <v/>
      </c>
      <c r="C12" s="15"/>
      <c r="D12" s="7"/>
      <c r="E12" s="17"/>
      <c r="F12" s="11"/>
      <c r="G12" s="11" t="str">
        <f t="shared" si="1"/>
        <v/>
      </c>
      <c r="H12" s="10">
        <f t="shared" si="2"/>
        <v>0</v>
      </c>
    </row>
    <row r="13" spans="2:8" ht="30" customHeight="1" x14ac:dyDescent="0.2">
      <c r="B13" s="14">
        <f t="shared" si="3"/>
        <v>4</v>
      </c>
      <c r="C13" s="15"/>
      <c r="D13" s="7"/>
      <c r="E13" s="17"/>
      <c r="F13" s="11"/>
      <c r="G13" s="11" t="str">
        <f t="shared" si="1"/>
        <v/>
      </c>
      <c r="H13" s="10" t="str">
        <f t="shared" si="2"/>
        <v/>
      </c>
    </row>
    <row r="14" spans="2:8" ht="30" customHeight="1" x14ac:dyDescent="0.2">
      <c r="B14" s="14" t="str">
        <f t="shared" si="3"/>
        <v/>
      </c>
      <c r="C14" s="15"/>
      <c r="D14" s="7"/>
      <c r="E14" s="17"/>
      <c r="F14" s="11"/>
      <c r="G14" s="11" t="str">
        <f t="shared" si="1"/>
        <v/>
      </c>
      <c r="H14" s="10">
        <f t="shared" si="2"/>
        <v>0</v>
      </c>
    </row>
    <row r="15" spans="2:8" ht="30" customHeight="1" x14ac:dyDescent="0.2">
      <c r="B15" s="14">
        <f t="shared" si="3"/>
        <v>5</v>
      </c>
      <c r="C15" s="15"/>
      <c r="D15" s="7"/>
      <c r="E15" s="17"/>
      <c r="F15" s="11"/>
      <c r="G15" s="11" t="str">
        <f t="shared" si="1"/>
        <v/>
      </c>
      <c r="H15" s="10" t="str">
        <f t="shared" si="2"/>
        <v/>
      </c>
    </row>
    <row r="16" spans="2:8" ht="30" customHeight="1" x14ac:dyDescent="0.2">
      <c r="B16" s="14" t="str">
        <f t="shared" si="3"/>
        <v/>
      </c>
      <c r="C16" s="15"/>
      <c r="D16" s="7"/>
      <c r="E16" s="17"/>
      <c r="F16" s="11"/>
      <c r="G16" s="11" t="str">
        <f t="shared" si="1"/>
        <v/>
      </c>
      <c r="H16" s="10">
        <f t="shared" si="2"/>
        <v>0</v>
      </c>
    </row>
    <row r="17" spans="2:8" ht="30" customHeight="1" x14ac:dyDescent="0.2">
      <c r="B17" s="14">
        <f t="shared" si="3"/>
        <v>6</v>
      </c>
      <c r="C17" s="15"/>
      <c r="D17" s="7"/>
      <c r="E17" s="17"/>
      <c r="F17" s="11"/>
      <c r="G17" s="11" t="str">
        <f t="shared" si="1"/>
        <v/>
      </c>
      <c r="H17" s="10" t="str">
        <f t="shared" si="2"/>
        <v/>
      </c>
    </row>
    <row r="18" spans="2:8" ht="30" customHeight="1" x14ac:dyDescent="0.2">
      <c r="B18" s="14" t="str">
        <f t="shared" si="3"/>
        <v/>
      </c>
      <c r="C18" s="15"/>
      <c r="D18" s="7"/>
      <c r="E18" s="17"/>
      <c r="F18" s="11"/>
      <c r="G18" s="11" t="str">
        <f t="shared" si="1"/>
        <v/>
      </c>
      <c r="H18" s="10">
        <f t="shared" si="2"/>
        <v>0</v>
      </c>
    </row>
    <row r="19" spans="2:8" ht="30" customHeight="1" x14ac:dyDescent="0.2">
      <c r="B19" s="14">
        <f t="shared" si="3"/>
        <v>7</v>
      </c>
      <c r="C19" s="15"/>
      <c r="D19" s="7"/>
      <c r="E19" s="17"/>
      <c r="F19" s="11"/>
      <c r="G19" s="11" t="str">
        <f t="shared" si="1"/>
        <v/>
      </c>
      <c r="H19" s="10" t="str">
        <f t="shared" si="2"/>
        <v/>
      </c>
    </row>
    <row r="20" spans="2:8" ht="30" customHeight="1" x14ac:dyDescent="0.2">
      <c r="B20" s="14" t="str">
        <f t="shared" si="3"/>
        <v/>
      </c>
      <c r="C20" s="15"/>
      <c r="D20" s="7"/>
      <c r="E20" s="17"/>
      <c r="F20" s="11"/>
      <c r="G20" s="11" t="str">
        <f t="shared" si="1"/>
        <v/>
      </c>
      <c r="H20" s="10">
        <f t="shared" si="2"/>
        <v>0</v>
      </c>
    </row>
    <row r="21" spans="2:8" ht="30" customHeight="1" x14ac:dyDescent="0.2">
      <c r="B21" s="14">
        <f t="shared" si="3"/>
        <v>8</v>
      </c>
      <c r="C21" s="15"/>
      <c r="D21" s="7"/>
      <c r="E21" s="17"/>
      <c r="F21" s="11"/>
      <c r="G21" s="11" t="str">
        <f t="shared" si="1"/>
        <v/>
      </c>
      <c r="H21" s="10" t="str">
        <f t="shared" si="2"/>
        <v/>
      </c>
    </row>
    <row r="22" spans="2:8" ht="30" customHeight="1" x14ac:dyDescent="0.2">
      <c r="B22" s="14" t="str">
        <f t="shared" si="3"/>
        <v/>
      </c>
      <c r="C22" s="15"/>
      <c r="D22" s="7"/>
      <c r="E22" s="17"/>
      <c r="F22" s="11"/>
      <c r="G22" s="11" t="str">
        <f t="shared" si="1"/>
        <v/>
      </c>
      <c r="H22" s="10">
        <f t="shared" si="2"/>
        <v>0</v>
      </c>
    </row>
    <row r="23" spans="2:8" ht="30" customHeight="1" x14ac:dyDescent="0.2">
      <c r="B23" s="14">
        <f t="shared" si="3"/>
        <v>9</v>
      </c>
      <c r="C23" s="15"/>
      <c r="D23" s="7"/>
      <c r="E23" s="17"/>
      <c r="F23" s="11"/>
      <c r="G23" s="11" t="str">
        <f t="shared" si="1"/>
        <v/>
      </c>
      <c r="H23" s="10" t="str">
        <f t="shared" si="2"/>
        <v/>
      </c>
    </row>
    <row r="24" spans="2:8" ht="30" customHeight="1" x14ac:dyDescent="0.2">
      <c r="B24" s="14" t="str">
        <f t="shared" si="3"/>
        <v/>
      </c>
      <c r="C24" s="15"/>
      <c r="D24" s="7"/>
      <c r="E24" s="17"/>
      <c r="F24" s="11"/>
      <c r="G24" s="11" t="str">
        <f t="shared" si="1"/>
        <v/>
      </c>
      <c r="H24" s="10">
        <f t="shared" si="2"/>
        <v>0</v>
      </c>
    </row>
    <row r="25" spans="2:8" ht="30" customHeight="1" x14ac:dyDescent="0.2">
      <c r="B25" s="14">
        <f t="shared" si="3"/>
        <v>10</v>
      </c>
      <c r="C25" s="15"/>
      <c r="D25" s="7"/>
      <c r="E25" s="17"/>
      <c r="F25" s="11"/>
      <c r="G25" s="11" t="str">
        <f t="shared" si="1"/>
        <v/>
      </c>
      <c r="H25" s="10" t="str">
        <f t="shared" si="2"/>
        <v/>
      </c>
    </row>
    <row r="26" spans="2:8" ht="30" customHeight="1" x14ac:dyDescent="0.2">
      <c r="B26" s="14" t="str">
        <f t="shared" si="3"/>
        <v/>
      </c>
      <c r="C26" s="15"/>
      <c r="D26" s="7"/>
      <c r="E26" s="17"/>
      <c r="F26" s="11"/>
      <c r="G26" s="11" t="str">
        <f t="shared" si="1"/>
        <v/>
      </c>
      <c r="H26" s="10">
        <f t="shared" si="2"/>
        <v>0</v>
      </c>
    </row>
    <row r="27" spans="2:8" ht="30" customHeight="1" x14ac:dyDescent="0.2">
      <c r="B27" s="14">
        <f t="shared" si="3"/>
        <v>11</v>
      </c>
      <c r="C27" s="15"/>
      <c r="D27" s="7"/>
      <c r="E27" s="17"/>
      <c r="F27" s="11"/>
      <c r="G27" s="11" t="str">
        <f t="shared" si="1"/>
        <v/>
      </c>
      <c r="H27" s="10" t="str">
        <f t="shared" si="2"/>
        <v/>
      </c>
    </row>
    <row r="28" spans="2:8" ht="30" customHeight="1" x14ac:dyDescent="0.2">
      <c r="B28" s="14" t="str">
        <f t="shared" si="3"/>
        <v/>
      </c>
      <c r="C28" s="15"/>
      <c r="D28" s="7"/>
      <c r="E28" s="17"/>
      <c r="F28" s="11"/>
      <c r="G28" s="11" t="str">
        <f t="shared" si="1"/>
        <v/>
      </c>
      <c r="H28" s="10">
        <f t="shared" si="2"/>
        <v>0</v>
      </c>
    </row>
    <row r="29" spans="2:8" ht="30" customHeight="1" x14ac:dyDescent="0.2">
      <c r="B29" s="14">
        <f t="shared" si="3"/>
        <v>12</v>
      </c>
      <c r="C29" s="15"/>
      <c r="D29" s="7"/>
      <c r="E29" s="17"/>
      <c r="F29" s="11"/>
      <c r="G29" s="11" t="str">
        <f t="shared" si="1"/>
        <v/>
      </c>
      <c r="H29" s="10" t="str">
        <f t="shared" si="2"/>
        <v/>
      </c>
    </row>
    <row r="30" spans="2:8" ht="30" customHeight="1" x14ac:dyDescent="0.2">
      <c r="B30" s="14" t="str">
        <f t="shared" si="3"/>
        <v/>
      </c>
      <c r="C30" s="15"/>
      <c r="D30" s="7"/>
      <c r="E30" s="17"/>
      <c r="F30" s="11"/>
      <c r="G30" s="11" t="str">
        <f t="shared" si="1"/>
        <v/>
      </c>
      <c r="H30" s="10">
        <f t="shared" si="2"/>
        <v>0</v>
      </c>
    </row>
    <row r="31" spans="2:8" ht="30" customHeight="1" x14ac:dyDescent="0.2">
      <c r="B31" s="14">
        <f t="shared" si="3"/>
        <v>13</v>
      </c>
      <c r="C31" s="15"/>
      <c r="D31" s="7"/>
      <c r="E31" s="17"/>
      <c r="F31" s="11"/>
      <c r="G31" s="11" t="str">
        <f t="shared" si="1"/>
        <v/>
      </c>
      <c r="H31" s="10" t="str">
        <f t="shared" si="2"/>
        <v/>
      </c>
    </row>
    <row r="32" spans="2:8" ht="30" customHeight="1" x14ac:dyDescent="0.2">
      <c r="B32" s="14" t="str">
        <f t="shared" si="3"/>
        <v/>
      </c>
      <c r="C32" s="15"/>
      <c r="D32" s="7"/>
      <c r="E32" s="17"/>
      <c r="F32" s="11"/>
      <c r="G32" s="11" t="str">
        <f t="shared" si="1"/>
        <v/>
      </c>
      <c r="H32" s="10">
        <f t="shared" si="2"/>
        <v>0</v>
      </c>
    </row>
    <row r="33" spans="2:8" ht="30" customHeight="1" x14ac:dyDescent="0.2">
      <c r="B33" s="14">
        <f t="shared" si="3"/>
        <v>14</v>
      </c>
      <c r="C33" s="15"/>
      <c r="D33" s="7"/>
      <c r="E33" s="17"/>
      <c r="F33" s="11"/>
      <c r="G33" s="11" t="str">
        <f t="shared" si="1"/>
        <v/>
      </c>
      <c r="H33" s="10" t="str">
        <f t="shared" si="2"/>
        <v/>
      </c>
    </row>
    <row r="34" spans="2:8" ht="30" customHeight="1" x14ac:dyDescent="0.2">
      <c r="B34" s="14" t="str">
        <f>IF(MOD(ROW(),2)=0,"",$B32+1)</f>
        <v/>
      </c>
      <c r="C34" s="15"/>
      <c r="D34" s="7"/>
      <c r="E34" s="17"/>
      <c r="F34" s="11"/>
      <c r="G34" s="11" t="str">
        <f t="shared" si="1"/>
        <v/>
      </c>
      <c r="H34" s="10">
        <f t="shared" si="2"/>
        <v>0</v>
      </c>
    </row>
    <row r="35" spans="2:8" ht="30" customHeight="1" x14ac:dyDescent="0.2">
      <c r="B35" s="14">
        <f>IF(MOD(ROW(),2)=0,"",$B33+1)</f>
        <v>15</v>
      </c>
      <c r="C35" s="15"/>
      <c r="D35" s="7"/>
      <c r="E35" s="17"/>
      <c r="F35" s="11"/>
      <c r="G35" s="11" t="str">
        <f t="shared" si="1"/>
        <v/>
      </c>
      <c r="H35" s="10" t="str">
        <f t="shared" si="2"/>
        <v/>
      </c>
    </row>
    <row r="36" spans="2:8" ht="30" customHeight="1" x14ac:dyDescent="0.2">
      <c r="B36" s="14" t="str">
        <f>IF(MOD(ROW(),2)=0,"",$B34+1)</f>
        <v/>
      </c>
      <c r="C36" s="15"/>
      <c r="D36" s="7"/>
      <c r="E36" s="17"/>
      <c r="F36" s="11"/>
      <c r="G36" s="11" t="str">
        <f>IF(MOD(ROW(),2)=1,"",IF(AND($E35="",$F35="",$E36="",$F36=""),"",SUM($E35:$E36)-SUM($F35:$F36)))</f>
        <v/>
      </c>
      <c r="H36" s="10">
        <f>IF(MOD(ROW(),2)=1,"",IF(SUM(E35:F35)=SUM(E36:F36),0,1))</f>
        <v>0</v>
      </c>
    </row>
  </sheetData>
  <conditionalFormatting sqref="G3:G4">
    <cfRule type="expression" dxfId="4" priority="68">
      <formula>$G$3="NIET GEBALANCEERD"</formula>
    </cfRule>
  </conditionalFormatting>
  <conditionalFormatting sqref="F3:F4">
    <cfRule type="expression" dxfId="7" priority="74">
      <formula>$G$3="UNBALANCED"</formula>
    </cfRule>
  </conditionalFormatting>
  <conditionalFormatting sqref="G7:G36">
    <cfRule type="expression" dxfId="6" priority="10">
      <formula>AND((MOD(ROW(),2)=0),($H7&lt;&gt;1))</formula>
    </cfRule>
    <cfRule type="expression" dxfId="5" priority="76">
      <formula>AND((MOD(ROW(),2)=0),($H7=1))</formula>
    </cfRule>
  </conditionalFormatting>
  <dataValidations count="11">
    <dataValidation allowBlank="1" showInputMessage="1" showErrorMessage="1" prompt="Maak het grootboekaccount in dit werkblad. Voer debet- en creditbedragen in tabel Grootboek in vanaf cel B6. Accountstatus en lopend saldo worden automatisch berekend" sqref="A1" xr:uid="{00000000-0002-0000-0000-000000000000}"/>
    <dataValidation allowBlank="1" showInputMessage="1" showErrorMessage="1" prompt="De titel van dit werkblad staat in deze cel. Voer in cel G1 de naam van het bedrijf in. De status van het account en lopend saldo is te vinden in cellen G3 en G4" sqref="B1" xr:uid="{00000000-0002-0000-0000-000001000000}"/>
    <dataValidation allowBlank="1" showInputMessage="1" showErrorMessage="1" prompt="Voer in deze cel de naam van het bedrijf in" sqref="G1" xr:uid="{00000000-0002-0000-0000-000002000000}"/>
    <dataValidation allowBlank="1" showInputMessage="1" showErrorMessage="1" prompt="Accountstatus wordt automatisch bijgewerkt in deze cel" sqref="G3" xr:uid="{00000000-0002-0000-0000-000003000000}"/>
    <dataValidation allowBlank="1" showInputMessage="1" showErrorMessage="1" prompt="Lopend saldo wordt automatisch bijgewerkt in deze cel" sqref="G4" xr:uid="{00000000-0002-0000-0000-000004000000}"/>
    <dataValidation allowBlank="1" showInputMessage="1" showErrorMessage="1" prompt="Voer in deze kolom onder deze kop het itemnummer in. Genummerde items zijn voor debetbedragen van een account. Lege items zijn voor creditbedragen van het account in de rij erboven " sqref="B6" xr:uid="{00000000-0002-0000-0000-000005000000}"/>
    <dataValidation allowBlank="1" showInputMessage="1" showErrorMessage="1" prompt="Voer in deze cel onder deze kop de datum voor de activiteit in" sqref="C6" xr:uid="{00000000-0002-0000-0000-000006000000}"/>
    <dataValidation allowBlank="1" showInputMessage="1" showErrorMessage="1" prompt="Voer in deze kolom onder deze kop accountgegevens in" sqref="D6" xr:uid="{00000000-0002-0000-0000-000007000000}"/>
    <dataValidation allowBlank="1" showInputMessage="1" showErrorMessage="1" prompt="Het saldobedrag wordt automatisch berekend in deze kolom onder deze kop " sqref="G6" xr:uid="{00000000-0002-0000-0000-000008000000}"/>
    <dataValidation allowBlank="1" showInputMessage="1" showErrorMessage="1" prompt="Voer in deze kolom onder deze kop het creditbedrag in" sqref="F6" xr:uid="{00000000-0002-0000-0000-000009000000}"/>
    <dataValidation allowBlank="1" showInputMessage="1" showErrorMessage="1" prompt="Voer in deze kolom onder deze kop het debetbedrag in" sqref="E6" xr:uid="{00000000-0002-0000-0000-00000A000000}"/>
  </dataValidations>
  <printOptions horizontalCentered="1"/>
  <pageMargins left="0.7" right="0.7" top="0.75" bottom="0.75" header="0.3" footer="0.3"/>
  <pageSetup paperSize="9" fitToHeight="0" orientation="portrait" horizontalDpi="1200" r:id="rId1"/>
  <headerFooter differentFirst="1">
    <oddFooter>Page &amp;P of &amp;N</oddFooter>
  </headerFooter>
  <ignoredErrors>
    <ignoredError sqref="G8:G12 G13" formulaRang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85" id="{31B60F78-C4BE-4245-93AD-AD4C95795BD1}">
            <x14:iconSet custom="1">
              <x14:cfvo type="percent">
                <xm:f>0</xm:f>
              </x14:cfvo>
              <x14:cfvo type="num">
                <xm:f>0</xm:f>
              </x14:cfvo>
              <x14:cfvo type="num">
                <xm:f>1</xm:f>
              </x14:cfvo>
              <x14:cfIcon iconSet="NoIcons" iconId="0"/>
              <x14:cfIcon iconSet="NoIcons" iconId="0"/>
              <x14:cfIcon iconSet="3TrafficLights1" iconId="0"/>
            </x14:iconSet>
          </x14:cfRule>
          <xm:sqref>H7:H36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3</vt:i4>
      </vt:variant>
    </vt:vector>
  </HeadingPairs>
  <TitlesOfParts>
    <vt:vector size="4" baseType="lpstr">
      <vt:lpstr>Grootboek</vt:lpstr>
      <vt:lpstr>Grootboek!Afdruktitels</vt:lpstr>
      <vt:lpstr>ColumnTitle1</vt:lpstr>
      <vt:lpstr>RowTitleRegion1..G4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2016-12-27T12:38:03Z</dcterms:created>
  <dcterms:modified xsi:type="dcterms:W3CDTF">2017-07-13T15:36:33Z</dcterms:modified>
  <cp:version/>
</cp:coreProperties>
</file>