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11"/>
  <workbookPr codeName="ThisWorkbook"/>
  <mc:AlternateContent xmlns:mc="http://schemas.openxmlformats.org/markup-compatibility/2006">
    <mc:Choice Requires="x15">
      <x15ac:absPath xmlns:x15ac="http://schemas.microsoft.com/office/spreadsheetml/2010/11/ac" url="C:\Users\admin\Desktop\he-IL\"/>
    </mc:Choice>
  </mc:AlternateContent>
  <bookViews>
    <workbookView xWindow="0" yWindow="0" windowWidth="28800" windowHeight="12000" tabRatio="504" xr2:uid="{00000000-000D-0000-FFFF-FFFF00000000}"/>
  </bookViews>
  <sheets>
    <sheet name="רשימת סטודנטים" sheetId="2" r:id="rId1"/>
    <sheet name="סטודנטים בקורס" sheetId="1" r:id="rId2"/>
    <sheet name="פרטי סטודנטים" sheetId="5" r:id="rId3"/>
  </sheets>
  <definedNames>
    <definedName name="RowTitleRegion1..D13">'פרטי סטודנטים'!$C$5</definedName>
    <definedName name="RowTitleRegion1..D6">'סטודנטים בקורס'!$C$4</definedName>
    <definedName name="RowTitleRegion2..F5">'סטודנטים בקורס'!$E$4</definedName>
    <definedName name="StudentList">סטודנטים[שם הסטודנט]</definedName>
    <definedName name="StudentName">'פרטי סטודנטים'!$D$5</definedName>
    <definedName name="Title1">סטודנטים[[#Headers],[שם הסטודנט]]</definedName>
    <definedName name="Title2">StudentRoster[[#Headers],[שם הסטודנט]]</definedName>
    <definedName name="_xlnm.Print_Titles" localSheetId="0">'רשימת סטודנטים'!$1:$4</definedName>
  </definedNames>
  <calcPr calcId="162913"/>
</workbook>
</file>

<file path=xl/calcChain.xml><?xml version="1.0" encoding="utf-8"?>
<calcChain xmlns="http://schemas.openxmlformats.org/spreadsheetml/2006/main">
  <c r="F12" i="1" l="1"/>
  <c r="F11" i="1"/>
  <c r="F10" i="1"/>
  <c r="F9" i="1"/>
  <c r="E12" i="1"/>
  <c r="E11" i="1"/>
  <c r="E10" i="1"/>
  <c r="E9" i="1"/>
  <c r="D12" i="1"/>
  <c r="D11" i="1"/>
  <c r="D10" i="1"/>
  <c r="D9" i="1"/>
  <c r="D7" i="5" l="1"/>
  <c r="D6" i="5"/>
  <c r="D8" i="5"/>
  <c r="D9" i="5"/>
  <c r="D10" i="5"/>
  <c r="D11" i="5"/>
  <c r="D12" i="5"/>
  <c r="D13" i="5"/>
  <c r="D6" i="1" l="1"/>
</calcChain>
</file>

<file path=xl/sharedStrings.xml><?xml version="1.0" encoding="utf-8"?>
<sst xmlns="http://schemas.openxmlformats.org/spreadsheetml/2006/main" count="86" uniqueCount="40">
  <si>
    <t>רשימת סטודנטים</t>
  </si>
  <si>
    <t>שם הסטודנט</t>
  </si>
  <si>
    <t>שם 1</t>
  </si>
  <si>
    <t>שם 2</t>
  </si>
  <si>
    <t>שם 3</t>
  </si>
  <si>
    <t>שם 4</t>
  </si>
  <si>
    <t>דואר אלקטרוני</t>
  </si>
  <si>
    <t>כתובת דואר אלקטרוני</t>
  </si>
  <si>
    <t>עבור אל 'סטודנטים בקורס'</t>
  </si>
  <si>
    <t>עבור אל 'פרטי סטודנטים'</t>
  </si>
  <si>
    <t>טלפון בבית</t>
  </si>
  <si>
    <t>טלפון נייד</t>
  </si>
  <si>
    <t>תאריך לידה</t>
  </si>
  <si>
    <t>תאריך</t>
  </si>
  <si>
    <t>איש קשר לשעת חירום</t>
  </si>
  <si>
    <t>איש קשר 1</t>
  </si>
  <si>
    <t>איש קשר 2</t>
  </si>
  <si>
    <t>איש קשר 3</t>
  </si>
  <si>
    <t>איש קשר 4</t>
  </si>
  <si>
    <t>טלפון לשעת חירום</t>
  </si>
  <si>
    <t>רופא</t>
  </si>
  <si>
    <t>רופא 1</t>
  </si>
  <si>
    <t>רופא 2</t>
  </si>
  <si>
    <t>רופא 3</t>
  </si>
  <si>
    <t>רופא 4</t>
  </si>
  <si>
    <t>טלפון של הרופא</t>
  </si>
  <si>
    <t xml:space="preserve">  </t>
  </si>
  <si>
    <t>עצה: כדי להוסיף סטודנטים, בתא האחרון של הטבלה, הקש על מקש Tab.</t>
  </si>
  <si>
    <t>סטודנטים בקורס</t>
  </si>
  <si>
    <t>קורס</t>
  </si>
  <si>
    <t>מרצה</t>
  </si>
  <si>
    <t>מספר הסטודנטים שנרשמו</t>
  </si>
  <si>
    <t>Graphic Design Institute</t>
  </si>
  <si>
    <t>שם הקורס</t>
  </si>
  <si>
    <t>מרצה 1</t>
  </si>
  <si>
    <t>עבור אל 'רשימת סטודנטים'</t>
  </si>
  <si>
    <t>תאריך התחלה</t>
  </si>
  <si>
    <t>תאריך סיום</t>
  </si>
  <si>
    <t>פרטי סטודנטים</t>
  </si>
  <si>
    <t>עצה: בחר סטודנט מהרשימה הנפתחת בתא D5 כדי לעדכן את פרטי הסטודנט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</si>
</sst>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1" formatCode="_ * #,##0_ ;_ * \-#,##0_ ;_ * &quot;-&quot;_ ;_ @_ "/>
    <numFmt numFmtId="43" formatCode="_ * #,##0.00_ ;_ * \-#,##0.00_ ;_ * &quot;-&quot;??_ ;_ @_ "/>
    <numFmt numFmtId="164" formatCode="_ &quot;₹&quot;\ * #,##0_ ;_ &quot;₹&quot;\ * \-#,##0_ ;_ &quot;₹&quot;\ * &quot;-&quot;_ ;_ @_ "/>
    <numFmt numFmtId="165" formatCode="_ &quot;₹&quot;\ * #,##0.00_ ;_ &quot;₹&quot;\ * \-#,##0.00_ ;_ &quot;₹&quot;\ * &quot;-&quot;??_ ;_ @_ "/>
    <numFmt numFmtId="166" formatCode="@\ \ *-"/>
    <numFmt numFmtId="167" formatCode="[$-1010000]d\.m\.yy;@"/>
    <numFmt numFmtId="168" formatCode="[&lt;=9999999][$-1000000]###\-####;[$-1000000]\(###\)\ ###\-####"/>
    <numFmt numFmtId="169" formatCode="[$-101040D]d\ mmm\ yy;@"/>
  </numFmts>
  <fonts count="25" x14ac:knownFonts="1">
    <font>
      <sz val="11"/>
      <color theme="1"/>
      <name val="Tahoma"/>
      <family val="2"/>
    </font>
    <font>
      <sz val="11"/>
      <color theme="1"/>
      <name val="Tahoma"/>
      <family val="2"/>
    </font>
    <font>
      <sz val="11"/>
      <color theme="0"/>
      <name val="Tahoma"/>
      <family val="2"/>
    </font>
    <font>
      <sz val="11"/>
      <color rgb="FF9C0006"/>
      <name val="Tahoma"/>
      <family val="2"/>
    </font>
    <font>
      <sz val="11"/>
      <color rgb="FFFA7D00"/>
      <name val="Tahoma"/>
      <family val="2"/>
    </font>
    <font>
      <b/>
      <sz val="11"/>
      <color theme="0"/>
      <name val="Tahoma"/>
      <family val="2"/>
    </font>
    <font>
      <i/>
      <sz val="11"/>
      <color theme="1" tint="0.34998626667073579"/>
      <name val="Tahoma"/>
      <family val="2"/>
    </font>
    <font>
      <u/>
      <sz val="11"/>
      <color theme="11"/>
      <name val="Tahoma"/>
      <family val="2"/>
    </font>
    <font>
      <sz val="11"/>
      <color rgb="FF006100"/>
      <name val="Tahoma"/>
      <family val="2"/>
    </font>
    <font>
      <b/>
      <sz val="15"/>
      <color theme="3"/>
      <name val="Tahoma"/>
      <family val="2"/>
    </font>
    <font>
      <b/>
      <sz val="13"/>
      <color theme="3"/>
      <name val="Tahoma"/>
      <family val="2"/>
    </font>
    <font>
      <b/>
      <sz val="11"/>
      <color theme="3"/>
      <name val="Tahoma"/>
      <family val="2"/>
    </font>
    <font>
      <u/>
      <sz val="11"/>
      <color theme="4" tint="-0.499984740745262"/>
      <name val="Tahoma"/>
      <family val="2"/>
    </font>
    <font>
      <sz val="11"/>
      <color rgb="FF3F3F76"/>
      <name val="Tahoma"/>
      <family val="2"/>
    </font>
    <font>
      <sz val="11"/>
      <color rgb="FF9C5700"/>
      <name val="Tahoma"/>
      <family val="2"/>
    </font>
    <font>
      <sz val="11"/>
      <color theme="1" tint="0.34998626667073579"/>
      <name val="Tahoma"/>
      <family val="2"/>
    </font>
    <font>
      <b/>
      <sz val="11"/>
      <color rgb="FF3F3F3F"/>
      <name val="Tahoma"/>
      <family val="2"/>
    </font>
    <font>
      <sz val="18"/>
      <color theme="3"/>
      <name val="Tahoma"/>
      <family val="2"/>
    </font>
    <font>
      <b/>
      <sz val="11"/>
      <color theme="1"/>
      <name val="Tahoma"/>
      <family val="2"/>
    </font>
    <font>
      <sz val="11"/>
      <color rgb="FFFF0000"/>
      <name val="Tahoma"/>
      <family val="2"/>
    </font>
    <font>
      <b/>
      <sz val="28"/>
      <color theme="0"/>
      <name val="Tahoma"/>
      <family val="2"/>
    </font>
    <font>
      <u/>
      <sz val="11"/>
      <color theme="0"/>
      <name val="Tahoma"/>
      <family val="2"/>
    </font>
    <font>
      <b/>
      <sz val="11"/>
      <color theme="1" tint="0.34998626667073579"/>
      <name val="Tahoma"/>
      <family val="2"/>
    </font>
    <font>
      <b/>
      <sz val="16"/>
      <color theme="4" tint="-0.499984740745262"/>
      <name val="Tahoma"/>
      <family val="2"/>
    </font>
    <font>
      <b/>
      <sz val="11"/>
      <color theme="4" tint="-0.499984740745262"/>
      <name val="Tahoma"/>
      <family val="2"/>
    </font>
  </fonts>
  <fills count="35">
    <fill>
      <patternFill patternType="none"/>
    </fill>
    <fill>
      <patternFill patternType="gray125"/>
    </fill>
    <fill>
      <patternFill patternType="solid">
        <fgColor rgb="FFF2F2F2"/>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bottom style="thick">
        <color theme="4" tint="-0.499984740745262"/>
      </bottom>
      <diagonal/>
    </border>
    <border>
      <left/>
      <right/>
      <top/>
      <bottom style="medium">
        <color theme="4" tint="-0.499984740745262"/>
      </bottom>
      <diagonal/>
    </border>
    <border>
      <left/>
      <right/>
      <top style="thin">
        <color theme="4" tint="-0.499984740745262"/>
      </top>
      <bottom style="double">
        <color theme="4" tint="-0.499984740745262"/>
      </bottom>
      <diagonal/>
    </border>
    <border>
      <left/>
      <right/>
      <top style="thin">
        <color theme="4" tint="-0.499984740745262"/>
      </top>
      <bottom style="thin">
        <color theme="4" tint="-0.499984740745262"/>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top/>
      <bottom/>
      <diagonal/>
    </border>
    <border>
      <left/>
      <right style="thick">
        <color theme="4" tint="-0.499984740745262"/>
      </right>
      <top/>
      <bottom/>
      <diagonal/>
    </border>
    <border>
      <left style="thick">
        <color theme="4" tint="-0.499984740745262"/>
      </left>
      <right/>
      <top/>
      <bottom style="thick">
        <color theme="4" tint="-0.499984740745262"/>
      </bottom>
      <diagonal/>
    </border>
    <border>
      <left/>
      <right style="thick">
        <color theme="4" tint="-0.499984740745262"/>
      </right>
      <top/>
      <bottom style="thick">
        <color theme="4" tint="-0.499984740745262"/>
      </bottom>
      <diagonal/>
    </border>
    <border>
      <left/>
      <right/>
      <top/>
      <bottom style="thin">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wrapText="1" readingOrder="2"/>
    </xf>
    <xf numFmtId="0" fontId="13" fillId="3" borderId="1" applyNumberFormat="0" applyProtection="0">
      <alignment wrapText="1"/>
    </xf>
    <xf numFmtId="0" fontId="4" fillId="2" borderId="1" applyNumberFormat="0" applyAlignment="0" applyProtection="0"/>
    <xf numFmtId="166" fontId="6" fillId="0" borderId="3" applyFill="0" applyAlignment="0" applyProtection="0"/>
    <xf numFmtId="0" fontId="12" fillId="0" borderId="0" applyNumberFormat="0" applyFill="0" applyBorder="0" applyAlignment="0" applyProtection="0">
      <alignment readingOrder="2"/>
    </xf>
    <xf numFmtId="0" fontId="7" fillId="0" borderId="0" applyNumberFormat="0" applyFill="0" applyBorder="0" applyAlignment="0" applyProtection="0">
      <alignment vertical="center"/>
    </xf>
    <xf numFmtId="43" fontId="1" fillId="0" borderId="0" applyFill="0" applyBorder="0" applyAlignment="0" applyProtection="0"/>
    <xf numFmtId="41" fontId="1" fillId="0" borderId="0" applyFill="0" applyBorder="0" applyAlignment="0" applyProtection="0"/>
    <xf numFmtId="165" fontId="1" fillId="0" borderId="0" applyFill="0" applyBorder="0" applyAlignment="0" applyProtection="0"/>
    <xf numFmtId="164" fontId="1" fillId="0" borderId="0" applyFill="0" applyBorder="0" applyAlignment="0" applyProtection="0"/>
    <xf numFmtId="9" fontId="1" fillId="0" borderId="0" applyFill="0" applyBorder="0" applyAlignment="0" applyProtection="0"/>
    <xf numFmtId="0" fontId="9"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 fillId="6" borderId="2" applyNumberFormat="0" applyAlignment="0" applyProtection="0"/>
    <xf numFmtId="0" fontId="18" fillId="0" borderId="6" applyNumberFormat="0" applyFill="0" applyAlignment="0" applyProtection="0"/>
    <xf numFmtId="0" fontId="17" fillId="0" borderId="0" applyNumberFormat="0" applyFill="0" applyBorder="0" applyAlignment="0" applyProtection="0"/>
    <xf numFmtId="0" fontId="11" fillId="0" borderId="0" applyNumberFormat="0" applyFill="0" applyBorder="0" applyAlignment="0" applyProtection="0"/>
    <xf numFmtId="0" fontId="8" fillId="7" borderId="0" applyNumberFormat="0" applyBorder="0" applyAlignment="0" applyProtection="0"/>
    <xf numFmtId="0" fontId="3" fillId="8" borderId="0" applyNumberFormat="0" applyBorder="0" applyAlignment="0" applyProtection="0"/>
    <xf numFmtId="0" fontId="14" fillId="9" borderId="0" applyNumberFormat="0" applyBorder="0" applyAlignment="0" applyProtection="0"/>
    <xf numFmtId="0" fontId="16" fillId="2" borderId="16" applyNumberFormat="0" applyAlignment="0" applyProtection="0"/>
    <xf numFmtId="0" fontId="4" fillId="0" borderId="17" applyNumberFormat="0" applyFill="0" applyAlignment="0" applyProtection="0"/>
    <xf numFmtId="0" fontId="5" fillId="10" borderId="18" applyNumberFormat="0" applyAlignment="0" applyProtection="0"/>
    <xf numFmtId="0" fontId="19" fillId="0" borderId="0" applyNumberFormat="0" applyFill="0" applyBorder="0" applyAlignment="0" applyProtection="0"/>
    <xf numFmtId="0" fontId="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60">
    <xf numFmtId="0" fontId="0" fillId="0" borderId="0" xfId="0">
      <alignment vertical="center" wrapText="1" readingOrder="2"/>
    </xf>
    <xf numFmtId="0" fontId="0" fillId="0" borderId="12" xfId="0" applyFont="1" applyBorder="1">
      <alignment vertical="center" wrapText="1" readingOrder="2"/>
    </xf>
    <xf numFmtId="0" fontId="0" fillId="0" borderId="0" xfId="0" applyFont="1">
      <alignment vertical="center" wrapText="1" readingOrder="2"/>
    </xf>
    <xf numFmtId="0" fontId="0" fillId="0" borderId="14" xfId="0" applyFont="1" applyBorder="1">
      <alignment vertical="center" wrapText="1" readingOrder="2"/>
    </xf>
    <xf numFmtId="0" fontId="0" fillId="0" borderId="4" xfId="0" applyBorder="1" applyAlignment="1">
      <alignment horizontal="center"/>
    </xf>
    <xf numFmtId="0" fontId="0" fillId="0" borderId="14" xfId="0" applyBorder="1" applyAlignment="1">
      <alignment horizontal="center"/>
    </xf>
    <xf numFmtId="0" fontId="0" fillId="0" borderId="4" xfId="0" applyBorder="1" applyAlignment="1"/>
    <xf numFmtId="0" fontId="0" fillId="0" borderId="14" xfId="0" applyBorder="1" applyAlignment="1"/>
    <xf numFmtId="0" fontId="0" fillId="0" borderId="13" xfId="0" applyBorder="1">
      <alignment vertical="center" wrapText="1" readingOrder="2"/>
    </xf>
    <xf numFmtId="0" fontId="0" fillId="0" borderId="0" xfId="0" applyAlignment="1">
      <alignment horizontal="right" vertical="center" wrapText="1" readingOrder="2"/>
    </xf>
    <xf numFmtId="0" fontId="0" fillId="0" borderId="8" xfId="0" applyBorder="1" applyAlignment="1">
      <alignment horizontal="right" vertical="center" wrapText="1" readingOrder="2"/>
    </xf>
    <xf numFmtId="0" fontId="0" fillId="0" borderId="11" xfId="0" applyBorder="1" applyAlignment="1">
      <alignment horizontal="right" vertical="center" wrapText="1" readingOrder="2"/>
    </xf>
    <xf numFmtId="0" fontId="0" fillId="0" borderId="12" xfId="0" applyBorder="1" applyAlignment="1">
      <alignment horizontal="right" vertical="center" wrapText="1" readingOrder="2"/>
    </xf>
    <xf numFmtId="0" fontId="0" fillId="0" borderId="0" xfId="0" applyFont="1" applyFill="1" applyBorder="1" applyAlignment="1">
      <alignment horizontal="right" vertical="center" indent="1" readingOrder="2"/>
    </xf>
    <xf numFmtId="0" fontId="0" fillId="0" borderId="0" xfId="0" applyFont="1" applyFill="1" applyBorder="1" applyAlignment="1">
      <alignment horizontal="right" vertical="center" readingOrder="2"/>
    </xf>
    <xf numFmtId="0" fontId="0" fillId="0" borderId="11" xfId="0" applyBorder="1" applyAlignment="1">
      <alignment horizontal="right" vertical="center" readingOrder="2"/>
    </xf>
    <xf numFmtId="0" fontId="0" fillId="0" borderId="12" xfId="0" applyBorder="1" applyAlignment="1">
      <alignment horizontal="right" vertical="center" readingOrder="2"/>
    </xf>
    <xf numFmtId="0" fontId="0" fillId="5" borderId="0" xfId="0" applyFont="1" applyFill="1" applyBorder="1" applyAlignment="1">
      <alignment horizontal="right" vertical="center" readingOrder="2"/>
    </xf>
    <xf numFmtId="0" fontId="0" fillId="0" borderId="0" xfId="0" applyBorder="1" applyAlignment="1">
      <alignment horizontal="right" vertical="center" wrapText="1" readingOrder="2"/>
    </xf>
    <xf numFmtId="0" fontId="0" fillId="0" borderId="11" xfId="0" applyFont="1" applyBorder="1" applyAlignment="1">
      <alignment horizontal="right" vertical="center" wrapText="1" readingOrder="2"/>
    </xf>
    <xf numFmtId="0" fontId="0" fillId="0" borderId="12" xfId="0" applyFont="1" applyBorder="1" applyAlignment="1">
      <alignment horizontal="right" vertical="center" wrapText="1" readingOrder="2"/>
    </xf>
    <xf numFmtId="0" fontId="0" fillId="0" borderId="12" xfId="0" applyNumberFormat="1" applyFont="1" applyBorder="1" applyAlignment="1">
      <alignment horizontal="right" vertical="center" readingOrder="2"/>
    </xf>
    <xf numFmtId="0" fontId="0" fillId="0" borderId="0" xfId="0" applyFont="1" applyAlignment="1">
      <alignment horizontal="right" vertical="center" wrapText="1" readingOrder="2"/>
    </xf>
    <xf numFmtId="0" fontId="0" fillId="0" borderId="8" xfId="0" applyFont="1" applyBorder="1" applyAlignment="1">
      <alignment horizontal="right" vertical="center" wrapText="1" readingOrder="2"/>
    </xf>
    <xf numFmtId="0" fontId="0" fillId="0" borderId="13" xfId="0" applyFont="1" applyBorder="1" applyAlignment="1">
      <alignment horizontal="right" vertical="center" wrapText="1" readingOrder="2"/>
    </xf>
    <xf numFmtId="0" fontId="22" fillId="5" borderId="0" xfId="0" applyFont="1" applyFill="1" applyBorder="1" applyAlignment="1">
      <alignment horizontal="right" vertical="center" wrapText="1" indent="1" readingOrder="2"/>
    </xf>
    <xf numFmtId="0" fontId="15" fillId="5" borderId="0" xfId="0" applyFont="1" applyFill="1" applyBorder="1" applyAlignment="1">
      <alignment horizontal="right" vertical="center" wrapText="1" readingOrder="2"/>
    </xf>
    <xf numFmtId="0" fontId="22" fillId="5" borderId="0" xfId="0" applyFont="1" applyFill="1" applyBorder="1" applyAlignment="1">
      <alignment horizontal="right" vertical="center" wrapText="1" readingOrder="2"/>
    </xf>
    <xf numFmtId="0" fontId="15" fillId="5" borderId="0" xfId="0" applyFont="1" applyFill="1" applyBorder="1" applyAlignment="1">
      <alignment horizontal="left" vertical="center" wrapText="1" readingOrder="2"/>
    </xf>
    <xf numFmtId="0" fontId="24" fillId="0" borderId="15" xfId="0" applyFont="1" applyBorder="1" applyAlignment="1">
      <alignment horizontal="right" vertical="center" indent="1" readingOrder="2"/>
    </xf>
    <xf numFmtId="0" fontId="22" fillId="0" borderId="15" xfId="0" applyFont="1" applyBorder="1" applyAlignment="1">
      <alignment horizontal="right" vertical="center" readingOrder="2"/>
    </xf>
    <xf numFmtId="0" fontId="24" fillId="0" borderId="7" xfId="0" applyFont="1" applyBorder="1" applyAlignment="1">
      <alignment horizontal="right" vertical="center" indent="1" readingOrder="2"/>
    </xf>
    <xf numFmtId="0" fontId="15" fillId="0" borderId="7" xfId="0" applyFont="1" applyBorder="1" applyAlignment="1">
      <alignment horizontal="right" vertical="center" readingOrder="2"/>
    </xf>
    <xf numFmtId="167" fontId="15" fillId="0" borderId="7" xfId="0" applyNumberFormat="1" applyFont="1" applyBorder="1" applyAlignment="1">
      <alignment horizontal="right" vertical="center" readingOrder="2"/>
    </xf>
    <xf numFmtId="0" fontId="15" fillId="0" borderId="7" xfId="0" applyNumberFormat="1" applyFont="1" applyBorder="1" applyAlignment="1">
      <alignment horizontal="right" vertical="center" readingOrder="2"/>
    </xf>
    <xf numFmtId="0" fontId="24" fillId="0" borderId="4" xfId="0" applyFont="1" applyBorder="1" applyAlignment="1">
      <alignment horizontal="right" vertical="center" indent="1" readingOrder="2"/>
    </xf>
    <xf numFmtId="0" fontId="0" fillId="0" borderId="0" xfId="0" applyAlignment="1">
      <alignment horizontal="right" vertical="center" readingOrder="2"/>
    </xf>
    <xf numFmtId="0" fontId="0" fillId="0" borderId="0" xfId="0" applyAlignment="1">
      <alignment horizontal="right" vertical="center" indent="1" readingOrder="2"/>
    </xf>
    <xf numFmtId="168" fontId="0" fillId="0" borderId="0" xfId="0" applyNumberFormat="1" applyAlignment="1">
      <alignment horizontal="right" vertical="center" readingOrder="2"/>
    </xf>
    <xf numFmtId="14" fontId="0" fillId="0" borderId="0" xfId="0" applyNumberFormat="1" applyAlignment="1">
      <alignment horizontal="right" vertical="center" readingOrder="2"/>
    </xf>
    <xf numFmtId="168" fontId="15" fillId="0" borderId="7" xfId="0" applyNumberFormat="1" applyFont="1" applyBorder="1" applyAlignment="1">
      <alignment horizontal="right" vertical="center" readingOrder="2"/>
    </xf>
    <xf numFmtId="168" fontId="15" fillId="0" borderId="4" xfId="0" applyNumberFormat="1" applyFont="1" applyBorder="1" applyAlignment="1">
      <alignment horizontal="right" vertical="center" readingOrder="2"/>
    </xf>
    <xf numFmtId="169" fontId="15" fillId="5" borderId="0" xfId="0" applyNumberFormat="1" applyFont="1" applyFill="1" applyBorder="1" applyAlignment="1">
      <alignment horizontal="right" vertical="center" readingOrder="2"/>
    </xf>
    <xf numFmtId="0" fontId="20" fillId="0" borderId="9" xfId="0" applyFont="1" applyBorder="1" applyAlignment="1">
      <alignment horizontal="center" vertical="center" wrapText="1" readingOrder="2"/>
    </xf>
    <xf numFmtId="0" fontId="20" fillId="0" borderId="0" xfId="0" applyFont="1" applyBorder="1" applyAlignment="1">
      <alignment horizontal="center" vertical="center" wrapText="1" readingOrder="2"/>
    </xf>
    <xf numFmtId="0" fontId="21" fillId="0" borderId="9" xfId="4" applyFont="1" applyBorder="1" applyAlignment="1">
      <alignment horizontal="left" vertical="center" wrapText="1" readingOrder="2"/>
    </xf>
    <xf numFmtId="0" fontId="21" fillId="0" borderId="10" xfId="4" applyFont="1" applyBorder="1" applyAlignment="1">
      <alignment horizontal="left" vertical="center" wrapText="1" readingOrder="2"/>
    </xf>
    <xf numFmtId="0" fontId="21" fillId="0" borderId="0" xfId="4" applyFont="1" applyBorder="1" applyAlignment="1">
      <alignment horizontal="left" vertical="center" wrapText="1" indent="1" readingOrder="2"/>
    </xf>
    <xf numFmtId="0" fontId="21" fillId="0" borderId="12" xfId="4" applyFont="1" applyBorder="1" applyAlignment="1">
      <alignment horizontal="left" vertical="center" wrapText="1" indent="1" readingOrder="2"/>
    </xf>
    <xf numFmtId="0" fontId="15" fillId="4" borderId="11"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21" fillId="0" borderId="0" xfId="4" applyFont="1" applyBorder="1" applyAlignment="1">
      <alignment horizontal="center" vertical="center" wrapText="1" readingOrder="2"/>
    </xf>
    <xf numFmtId="0" fontId="21" fillId="0" borderId="12" xfId="4" applyFont="1" applyBorder="1" applyAlignment="1">
      <alignment horizontal="center" vertical="center" wrapText="1" readingOrder="2"/>
    </xf>
    <xf numFmtId="0" fontId="21" fillId="0" borderId="9" xfId="4" applyFont="1" applyBorder="1" applyAlignment="1">
      <alignment horizontal="center" vertical="center" wrapText="1" readingOrder="2"/>
    </xf>
    <xf numFmtId="0" fontId="21" fillId="0" borderId="10" xfId="4" applyFont="1" applyBorder="1" applyAlignment="1">
      <alignment horizontal="center" vertical="center" wrapText="1" readingOrder="2"/>
    </xf>
    <xf numFmtId="0" fontId="23" fillId="0" borderId="9" xfId="0" applyFont="1" applyBorder="1" applyAlignment="1">
      <alignment horizontal="center" vertical="top" wrapText="1" readingOrder="2"/>
    </xf>
    <xf numFmtId="0" fontId="23" fillId="0" borderId="0" xfId="0" applyFont="1" applyBorder="1" applyAlignment="1">
      <alignment horizontal="center" vertical="top" wrapText="1" readingOrder="2"/>
    </xf>
    <xf numFmtId="0" fontId="21" fillId="0" borderId="0" xfId="4" applyFont="1" applyBorder="1" applyAlignment="1">
      <alignment horizontal="left" vertical="center" wrapText="1" readingOrder="2"/>
    </xf>
    <xf numFmtId="0" fontId="21" fillId="0" borderId="12" xfId="4" applyFont="1" applyBorder="1" applyAlignment="1">
      <alignment horizontal="left" vertical="center" wrapText="1" readingOrder="2"/>
    </xf>
    <xf numFmtId="0" fontId="15" fillId="4" borderId="0" xfId="0" applyFont="1" applyFill="1" applyAlignment="1">
      <alignment horizontal="center" vertical="center" wrapText="1" readingOrder="2"/>
    </xf>
  </cellXfs>
  <cellStyles count="49">
    <cellStyle name="20% - הדגשה1" xfId="26" builtinId="30" customBuiltin="1"/>
    <cellStyle name="20% - הדגשה2" xfId="30" builtinId="34" customBuiltin="1"/>
    <cellStyle name="20% - הדגשה3" xfId="34" builtinId="38" customBuiltin="1"/>
    <cellStyle name="20% - הדגשה4" xfId="38" builtinId="42" customBuiltin="1"/>
    <cellStyle name="20% - הדגשה5" xfId="42" builtinId="46" customBuiltin="1"/>
    <cellStyle name="20% - הדגשה6" xfId="46" builtinId="50" customBuiltin="1"/>
    <cellStyle name="40% - הדגשה1" xfId="27" builtinId="31" customBuiltin="1"/>
    <cellStyle name="40% - הדגשה2" xfId="31" builtinId="35" customBuiltin="1"/>
    <cellStyle name="40% - הדגשה3" xfId="35" builtinId="39" customBuiltin="1"/>
    <cellStyle name="40% - הדגשה4" xfId="39" builtinId="43" customBuiltin="1"/>
    <cellStyle name="40% - הדגשה5" xfId="43" builtinId="47" customBuiltin="1"/>
    <cellStyle name="40% - הדגשה6" xfId="47" builtinId="51" customBuiltin="1"/>
    <cellStyle name="60% - הדגשה1" xfId="28" builtinId="32" customBuiltin="1"/>
    <cellStyle name="60% - הדגשה2" xfId="32" builtinId="36" customBuiltin="1"/>
    <cellStyle name="60% - הדגשה3" xfId="36" builtinId="40" customBuiltin="1"/>
    <cellStyle name="60% - הדגשה4" xfId="40" builtinId="44" customBuiltin="1"/>
    <cellStyle name="60% - הדגשה5" xfId="44" builtinId="48" customBuiltin="1"/>
    <cellStyle name="60% - הדגשה6" xfId="48" builtinId="52" customBuiltin="1"/>
    <cellStyle name="Comma" xfId="6" builtinId="3" customBuiltin="1"/>
    <cellStyle name="Currency" xfId="8" builtinId="4" customBuiltin="1"/>
    <cellStyle name="Normal" xfId="0" builtinId="0" customBuiltin="1"/>
    <cellStyle name="Percent" xfId="10" builtinId="5" customBuiltin="1"/>
    <cellStyle name="הדגשה1" xfId="25" builtinId="29" customBuiltin="1"/>
    <cellStyle name="הדגשה2" xfId="29" builtinId="33" customBuiltin="1"/>
    <cellStyle name="הדגשה3" xfId="33" builtinId="37" customBuiltin="1"/>
    <cellStyle name="הדגשה4" xfId="37" builtinId="41" customBuiltin="1"/>
    <cellStyle name="הדגשה5" xfId="41" builtinId="45" customBuiltin="1"/>
    <cellStyle name="הדגשה6" xfId="45" builtinId="49" customBuiltin="1"/>
    <cellStyle name="היפר-קישור" xfId="4" builtinId="8" customBuiltin="1"/>
    <cellStyle name="היפר-קישור שהופעל" xfId="5" builtinId="9" customBuiltin="1"/>
    <cellStyle name="הערה" xfId="14" builtinId="10" customBuiltin="1"/>
    <cellStyle name="חישוב" xfId="2" builtinId="22" customBuiltin="1"/>
    <cellStyle name="טוב" xfId="18" builtinId="26" customBuiltin="1"/>
    <cellStyle name="טקסט אזהרה" xfId="24" builtinId="11" customBuiltin="1"/>
    <cellStyle name="טקסט הסברי" xfId="3" builtinId="53" customBuiltin="1"/>
    <cellStyle name="כותרת" xfId="16" builtinId="15" customBuiltin="1"/>
    <cellStyle name="כותרת 1" xfId="11" builtinId="16" customBuiltin="1"/>
    <cellStyle name="כותרת 2" xfId="12" builtinId="17" customBuiltin="1"/>
    <cellStyle name="כותרת 3" xfId="13" builtinId="18" customBuiltin="1"/>
    <cellStyle name="כותרת 4" xfId="17" builtinId="19" customBuiltin="1"/>
    <cellStyle name="מטבע [0]" xfId="9" builtinId="7" customBuiltin="1"/>
    <cellStyle name="ניטראלי" xfId="20" builtinId="28" customBuiltin="1"/>
    <cellStyle name="סה&quot;כ" xfId="15" builtinId="25" customBuiltin="1"/>
    <cellStyle name="פלט" xfId="21" builtinId="21" customBuiltin="1"/>
    <cellStyle name="פסיק [0]" xfId="7" builtinId="6" customBuiltin="1"/>
    <cellStyle name="קלט" xfId="1" builtinId="20" customBuiltin="1"/>
    <cellStyle name="רע" xfId="19" builtinId="27" customBuiltin="1"/>
    <cellStyle name="תא מסומן" xfId="23" builtinId="23" customBuiltin="1"/>
    <cellStyle name="תא מקושר" xfId="22" builtinId="24" customBuiltin="1"/>
  </cellStyles>
  <dxfs count="24">
    <dxf>
      <font>
        <strike val="0"/>
        <outline val="0"/>
        <shadow val="0"/>
        <u val="none"/>
        <vertAlign val="baseline"/>
        <sz val="11"/>
        <color theme="1"/>
        <name val="Century Gothic"/>
        <scheme val="minor"/>
      </font>
      <numFmt numFmtId="0" formatCode="General"/>
      <alignment horizontal="general" vertical="center" textRotation="0" wrapText="0" indent="0" justifyLastLine="0" shrinkToFit="0" readingOrder="0"/>
      <border diagonalUp="0" diagonalDown="0" outline="0">
        <left/>
        <right style="thick">
          <color theme="4" tint="-0.499984740745262"/>
        </right>
        <top/>
        <bottom/>
      </border>
    </dxf>
    <dxf>
      <numFmt numFmtId="168" formatCode="[&lt;=9999999][$-1000000]###\-####;[$-1000000]\(###\)\ ###\-####"/>
      <alignment horizontal="right" vertical="center" textRotation="0" wrapText="0" indent="0" justifyLastLine="0" shrinkToFit="0" readingOrder="2"/>
    </dxf>
    <dxf>
      <numFmt numFmtId="168" formatCode="[&lt;=9999999][$-1000000]###\-####;[$-1000000]\(###\)\ ###\-####"/>
      <alignment horizontal="right" vertical="center" textRotation="0" wrapText="0" indent="0" justifyLastLine="0" shrinkToFit="0" readingOrder="2"/>
    </dxf>
    <dxf>
      <alignment horizontal="right" vertical="center" textRotation="0" wrapText="0" indent="0" justifyLastLine="0" shrinkToFit="0" readingOrder="2"/>
    </dxf>
    <dxf>
      <alignment horizontal="right" vertical="center" textRotation="0" wrapText="0" indent="1" justifyLastLine="0" shrinkToFit="0" readingOrder="2"/>
    </dxf>
    <dxf>
      <font>
        <strike val="0"/>
        <outline val="0"/>
        <shadow val="0"/>
        <u val="none"/>
        <vertAlign val="baseline"/>
        <sz val="11"/>
        <color theme="1"/>
        <name val="Century Gothic"/>
        <scheme val="minor"/>
      </font>
      <alignment horizontal="general" vertical="center" textRotation="0" wrapText="0" indent="0" justifyLastLine="0" shrinkToFit="0" readingOrder="0"/>
    </dxf>
    <dxf>
      <font>
        <strike val="0"/>
        <outline val="0"/>
        <shadow val="0"/>
        <u val="none"/>
        <vertAlign val="baseline"/>
        <sz val="11"/>
        <color theme="1"/>
        <name val="Bookman Old Style"/>
        <scheme val="maj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8" formatCode="[&lt;=9999999][$-1000000]###\-####;[$-1000000]\(###\)\ ###\-####"/>
      <alignment horizontal="right" vertical="center" textRotation="0" wrapText="0" indent="0" justifyLastLine="0" shrinkToFit="0" readingOrder="2"/>
    </dxf>
    <dxf>
      <alignment horizontal="right" vertical="center" textRotation="0" wrapText="1" indent="0" justifyLastLine="0" shrinkToFit="0" readingOrder="2"/>
    </dxf>
    <dxf>
      <numFmt numFmtId="168" formatCode="[&lt;=9999999][$-1000000]###\-####;[$-1000000]\(###\)\ ###\-####"/>
      <alignment horizontal="right" vertical="center" textRotation="0" wrapText="0" indent="0" justifyLastLine="0" shrinkToFit="0" readingOrder="2"/>
    </dxf>
    <dxf>
      <alignment horizontal="right" vertical="center" textRotation="0" wrapText="1" indent="0" justifyLastLine="0" shrinkToFit="0" readingOrder="2"/>
    </dxf>
    <dxf>
      <numFmt numFmtId="19" formatCode="dd/mm/yyyy"/>
      <alignment horizontal="right" vertical="center" textRotation="0" wrapText="0" indent="0" justifyLastLine="0" shrinkToFit="0" readingOrder="2"/>
    </dxf>
    <dxf>
      <numFmt numFmtId="168" formatCode="[&lt;=9999999][$-1000000]###\-####;[$-1000000]\(###\)\ ###\-####"/>
      <alignment horizontal="right" vertical="center" textRotation="0" wrapText="0" indent="0" justifyLastLine="0" shrinkToFit="0" readingOrder="2"/>
    </dxf>
    <dxf>
      <numFmt numFmtId="168" formatCode="[&lt;=9999999][$-1000000]###\-####;[$-1000000]\(###\)\ ###\-####"/>
      <alignment horizontal="right" vertical="center" textRotation="0" wrapText="0" indent="0" justifyLastLine="0" shrinkToFit="0" readingOrder="2"/>
    </dxf>
    <dxf>
      <alignment horizontal="right" vertical="center" textRotation="0" wrapText="1" indent="0" justifyLastLine="0" shrinkToFit="0" readingOrder="2"/>
    </dxf>
    <dxf>
      <alignment horizontal="right" vertical="center" textRotation="0" wrapText="0" indent="1" justifyLastLine="0" shrinkToFit="0" readingOrder="2"/>
    </dxf>
    <dxf>
      <font>
        <strike val="0"/>
        <outline val="0"/>
        <shadow val="0"/>
        <u val="none"/>
        <vertAlign val="baseline"/>
        <sz val="10"/>
        <color theme="1"/>
      </font>
      <alignment vertical="center" textRotation="0" wrapText="0" indent="0" justifyLastLine="0" shrinkToFit="0" readingOrder="0"/>
    </dxf>
    <dxf>
      <font>
        <b val="0"/>
        <strike val="0"/>
        <outline val="0"/>
        <shadow val="0"/>
        <u val="none"/>
        <vertAlign val="baseline"/>
        <sz val="11"/>
        <color theme="1"/>
        <name val="Bookman Old Style"/>
        <scheme val="major"/>
      </font>
      <alignment horizontal="general" vertical="center" textRotation="0" wrapText="0" indent="0" justifyLastLine="0" shrinkToFit="0" readingOrder="0"/>
    </dxf>
    <dxf>
      <font>
        <b val="0"/>
        <i val="0"/>
        <color theme="0"/>
      </font>
      <fill>
        <patternFill>
          <bgColor theme="0"/>
        </patternFill>
      </fill>
      <border diagonalUp="0" diagonalDown="0">
        <left/>
        <right style="thick">
          <color theme="4" tint="0.59996337778862885"/>
        </right>
        <top/>
        <bottom/>
        <vertical/>
        <horizontal/>
      </border>
    </dxf>
    <dxf>
      <font>
        <b val="0"/>
        <i val="0"/>
        <color theme="0"/>
      </font>
      <fill>
        <patternFill>
          <bgColor theme="0"/>
        </patternFill>
      </fill>
      <border diagonalUp="0" diagonalDown="0">
        <left style="thick">
          <color theme="4" tint="0.59996337778862885"/>
        </left>
        <right/>
        <top/>
        <bottom/>
        <vertical/>
        <horizontal/>
      </border>
    </dxf>
    <dxf>
      <font>
        <color theme="0"/>
      </font>
      <fill>
        <patternFill>
          <bgColor theme="0"/>
        </patternFill>
      </fill>
      <border diagonalUp="0" diagonalDown="0">
        <left/>
        <right style="thick">
          <color theme="4" tint="-0.499984740745262"/>
        </right>
        <top/>
        <bottom/>
        <vertical/>
        <horizontal/>
      </border>
    </dxf>
    <dxf>
      <font>
        <color theme="0"/>
      </font>
      <fill>
        <patternFill>
          <bgColor theme="0"/>
        </patternFill>
      </fill>
      <border>
        <vertical/>
        <horizontal/>
      </border>
    </dxf>
    <dxf>
      <font>
        <b/>
        <i val="0"/>
        <color theme="1" tint="0.34998626667073579"/>
      </font>
      <fill>
        <patternFill patternType="solid">
          <fgColor theme="4"/>
          <bgColor theme="0" tint="-0.14996795556505021"/>
        </patternFill>
      </fill>
      <border diagonalUp="0" diagonalDown="0">
        <left/>
        <right/>
        <top/>
        <bottom/>
        <vertical/>
        <horizontal/>
      </border>
    </dxf>
    <dxf>
      <font>
        <b val="0"/>
        <i val="0"/>
        <color theme="1" tint="0.34998626667073579"/>
      </font>
      <fill>
        <patternFill>
          <bgColor theme="0"/>
        </patternFill>
      </fill>
      <border>
        <left/>
        <right style="thick">
          <color theme="4" tint="-0.499984740745262"/>
        </right>
        <top style="thick">
          <color theme="4" tint="-0.499984740745262"/>
        </top>
        <bottom style="thick">
          <color theme="4" tint="-0.499984740745262"/>
        </bottom>
        <vertical/>
        <horizontal style="thin">
          <color theme="4" tint="-0.499984740745262"/>
        </horizontal>
      </border>
    </dxf>
  </dxfs>
  <tableStyles count="1" defaultTableStyle="ClassRoster_table1" defaultPivotStyle="PivotStyleLight16">
    <tableStyle name="ClassRoster_table1" pivot="0" count="6" xr9:uid="{00000000-0011-0000-FFFF-FFFF00000000}">
      <tableStyleElement type="wholeTable" dxfId="23"/>
      <tableStyleElement type="headerRow" dxfId="22"/>
      <tableStyleElement type="firstColumn" dxfId="21"/>
      <tableStyleElement type="lastColumn" dxfId="20"/>
      <tableStyleElement type="firstHeaderCell" dxfId="19"/>
      <tableStyleElement type="lastHeaderCell"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1505;&#1496;&#1493;&#1491;&#1504;&#1496;&#1497;&#1501; &#1489;&#1511;&#1493;&#1512;&#1505;'!A1"/><Relationship Id="rId1" Type="http://schemas.openxmlformats.org/officeDocument/2006/relationships/hyperlink" Target="#'&#1508;&#1512;&#1496;&#1497; &#1505;&#1496;&#1493;&#1491;&#1504;&#1496;&#1497;&#1501;'!A1"/></Relationships>
</file>

<file path=xl/drawings/_rels/drawing2.xml.rels><?xml version="1.0" encoding="UTF-8" standalone="yes"?>
<Relationships xmlns="http://schemas.openxmlformats.org/package/2006/relationships"><Relationship Id="rId2" Type="http://schemas.openxmlformats.org/officeDocument/2006/relationships/hyperlink" Target="#'&#1512;&#1513;&#1497;&#1502;&#1514; &#1505;&#1496;&#1493;&#1491;&#1504;&#1496;&#1497;&#1501;'!A1"/><Relationship Id="rId1" Type="http://schemas.openxmlformats.org/officeDocument/2006/relationships/hyperlink" Target="#'&#1508;&#1512;&#1496;&#1497; &#1505;&#1496;&#1493;&#1491;&#1504;&#1496;&#1497;&#1501;'!A1"/></Relationships>
</file>

<file path=xl/drawings/_rels/drawing3.xml.rels><?xml version="1.0" encoding="UTF-8" standalone="yes"?>
<Relationships xmlns="http://schemas.openxmlformats.org/package/2006/relationships"><Relationship Id="rId2" Type="http://schemas.openxmlformats.org/officeDocument/2006/relationships/hyperlink" Target="#'&#1512;&#1513;&#1497;&#1502;&#1514; &#1505;&#1496;&#1493;&#1491;&#1504;&#1496;&#1497;&#1501;'!A1"/><Relationship Id="rId1" Type="http://schemas.openxmlformats.org/officeDocument/2006/relationships/hyperlink" Target="#'&#1505;&#1496;&#1493;&#1491;&#1504;&#1496;&#1497;&#1501; &#1489;&#1511;&#1493;&#1512;&#1505;'!A1"/></Relationships>
</file>

<file path=xl/drawings/drawing1.xml><?xml version="1.0" encoding="utf-8"?>
<xdr:wsDr xmlns:xdr="http://schemas.openxmlformats.org/drawingml/2006/spreadsheetDrawing" xmlns:a="http://schemas.openxmlformats.org/drawingml/2006/main">
  <xdr:twoCellAnchor editAs="oneCell">
    <xdr:from>
      <xdr:col>9</xdr:col>
      <xdr:colOff>1169780</xdr:colOff>
      <xdr:row>2</xdr:row>
      <xdr:rowOff>28575</xdr:rowOff>
    </xdr:from>
    <xdr:to>
      <xdr:col>12</xdr:col>
      <xdr:colOff>1</xdr:colOff>
      <xdr:row>2</xdr:row>
      <xdr:rowOff>221600</xdr:rowOff>
    </xdr:to>
    <xdr:sp macro="" textlink="">
      <xdr:nvSpPr>
        <xdr:cNvPr id="4" name="עבור אל 'פרטי סטודנטים'" descr="Student Details navigation button">
          <a:hlinkClick xmlns:r="http://schemas.openxmlformats.org/officeDocument/2006/relationships" r:id="rId1" tooltip="בחר כדי לנווט לגליון העבודה 'פרטי סטודנטים'"/>
          <a:extLst>
            <a:ext uri="{FF2B5EF4-FFF2-40B4-BE49-F238E27FC236}">
              <a16:creationId xmlns:a16="http://schemas.microsoft.com/office/drawing/2014/main" id="{00000000-0008-0000-0000-000004000000}"/>
            </a:ext>
          </a:extLst>
        </xdr:cNvPr>
        <xdr:cNvSpPr/>
      </xdr:nvSpPr>
      <xdr:spPr>
        <a:xfrm>
          <a:off x="11227355624" y="628650"/>
          <a:ext cx="2411621" cy="193025"/>
        </a:xfrm>
        <a:prstGeom prst="rect">
          <a:avLst/>
        </a:prstGeom>
        <a:solidFill>
          <a:schemeClr val="accent1">
            <a:lumMod val="50000"/>
          </a:schemeClr>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1" anchor="ctr"/>
        <a:lstStyle/>
        <a:p>
          <a:pPr algn="r" rtl="1"/>
          <a:r>
            <a:rPr lang="he" sz="1100" b="1">
              <a:solidFill>
                <a:schemeClr val="bg1"/>
              </a:solidFill>
              <a:latin typeface="Tahoma" panose="020B0604030504040204" pitchFamily="34" charset="0"/>
              <a:cs typeface="Tahoma" panose="020B0604030504040204" pitchFamily="34" charset="0"/>
            </a:rPr>
            <a:t>עבור אל 'פרטי סטודנטים'</a:t>
          </a:r>
        </a:p>
      </xdr:txBody>
    </xdr:sp>
    <xdr:clientData fPrintsWithSheet="0"/>
  </xdr:twoCellAnchor>
  <xdr:twoCellAnchor editAs="oneCell">
    <xdr:from>
      <xdr:col>2</xdr:col>
      <xdr:colOff>0</xdr:colOff>
      <xdr:row>1</xdr:row>
      <xdr:rowOff>0</xdr:rowOff>
    </xdr:from>
    <xdr:to>
      <xdr:col>3</xdr:col>
      <xdr:colOff>1400550</xdr:colOff>
      <xdr:row>2</xdr:row>
      <xdr:rowOff>274572</xdr:rowOff>
    </xdr:to>
    <xdr:sp macro="" textlink="C2">
      <xdr:nvSpPr>
        <xdr:cNvPr id="7" name="רשימת סטודנטים" descr="Student List">
          <a:extLst>
            <a:ext uri="{FF2B5EF4-FFF2-40B4-BE49-F238E27FC236}">
              <a16:creationId xmlns:a16="http://schemas.microsoft.com/office/drawing/2014/main" id="{00000000-0008-0000-0000-000007000000}"/>
            </a:ext>
          </a:extLst>
        </xdr:cNvPr>
        <xdr:cNvSpPr txBox="1"/>
      </xdr:nvSpPr>
      <xdr:spPr>
        <a:xfrm>
          <a:off x="11239613925" y="190500"/>
          <a:ext cx="3096000" cy="684147"/>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1" anchor="ctr">
          <a:noAutofit/>
        </a:bodyPr>
        <a:lstStyle/>
        <a:p>
          <a:pPr algn="ctr" rtl="1"/>
          <a:fld id="{4E5C5A06-5E1B-41EF-8A1D-AD9F8790E807}" type="TxLink">
            <a:rPr lang="en-US" sz="2400" b="1" i="0" u="none" strike="noStrike">
              <a:solidFill>
                <a:srgbClr val="FFFFFF"/>
              </a:solidFill>
              <a:latin typeface="Tahoma" panose="020B0604030504040204" pitchFamily="34" charset="0"/>
              <a:cs typeface="Tahoma" panose="020B0604030504040204" pitchFamily="34" charset="0"/>
            </a:rPr>
            <a:pPr algn="ctr" rtl="1"/>
            <a:t>רשימת סטודנטים</a:t>
          </a:fld>
          <a:endParaRPr lang="en-US" sz="2400" b="1">
            <a:solidFill>
              <a:schemeClr val="bg1"/>
            </a:solidFill>
            <a:latin typeface="Tahoma" panose="020B0604030504040204" pitchFamily="34" charset="0"/>
            <a:cs typeface="Tahoma" panose="020B0604030504040204" pitchFamily="34" charset="0"/>
          </a:endParaRPr>
        </a:p>
      </xdr:txBody>
    </xdr:sp>
    <xdr:clientData/>
  </xdr:twoCellAnchor>
  <xdr:twoCellAnchor editAs="oneCell">
    <xdr:from>
      <xdr:col>9</xdr:col>
      <xdr:colOff>1168605</xdr:colOff>
      <xdr:row>1</xdr:row>
      <xdr:rowOff>132433</xdr:rowOff>
    </xdr:from>
    <xdr:to>
      <xdr:col>12</xdr:col>
      <xdr:colOff>4350</xdr:colOff>
      <xdr:row>1</xdr:row>
      <xdr:rowOff>324457</xdr:rowOff>
    </xdr:to>
    <xdr:sp macro="" textlink="">
      <xdr:nvSpPr>
        <xdr:cNvPr id="3" name="עבור אל 'סטודנטים בקורס'" descr="Class Roster navigation button">
          <a:hlinkClick xmlns:r="http://schemas.openxmlformats.org/officeDocument/2006/relationships" r:id="rId2" tooltip="בחר כדי לנווט לגליון העבודה 'סטודנטים בקורס'"/>
          <a:extLst>
            <a:ext uri="{FF2B5EF4-FFF2-40B4-BE49-F238E27FC236}">
              <a16:creationId xmlns:a16="http://schemas.microsoft.com/office/drawing/2014/main" id="{00000000-0008-0000-0000-000003000000}"/>
            </a:ext>
          </a:extLst>
        </xdr:cNvPr>
        <xdr:cNvSpPr/>
      </xdr:nvSpPr>
      <xdr:spPr>
        <a:xfrm>
          <a:off x="11227351275" y="351508"/>
          <a:ext cx="2417145" cy="192024"/>
        </a:xfrm>
        <a:prstGeom prst="rect">
          <a:avLst/>
        </a:prstGeom>
        <a:solidFill>
          <a:schemeClr val="accent1">
            <a:lumMod val="50000"/>
          </a:schemeClr>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1" anchor="ctr"/>
        <a:lstStyle/>
        <a:p>
          <a:pPr algn="r" rtl="1"/>
          <a:r>
            <a:rPr lang="he" sz="1100" b="1">
              <a:solidFill>
                <a:schemeClr val="bg1"/>
              </a:solidFill>
              <a:latin typeface="Tahoma" panose="020B0604030504040204" pitchFamily="34" charset="0"/>
              <a:cs typeface="Tahoma" panose="020B0604030504040204" pitchFamily="34" charset="0"/>
            </a:rPr>
            <a:t>עבור אל 'סטודנטים בקורס'</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5715</xdr:rowOff>
    </xdr:from>
    <xdr:to>
      <xdr:col>3</xdr:col>
      <xdr:colOff>375</xdr:colOff>
      <xdr:row>2</xdr:row>
      <xdr:rowOff>280140</xdr:rowOff>
    </xdr:to>
    <xdr:sp macro="" textlink="C2">
      <xdr:nvSpPr>
        <xdr:cNvPr id="4" name="סטודנטים בקורס" descr="Class Roster">
          <a:extLst>
            <a:ext uri="{FF2B5EF4-FFF2-40B4-BE49-F238E27FC236}">
              <a16:creationId xmlns:a16="http://schemas.microsoft.com/office/drawing/2014/main" id="{00000000-0008-0000-0100-000004000000}"/>
            </a:ext>
          </a:extLst>
        </xdr:cNvPr>
        <xdr:cNvSpPr txBox="1"/>
      </xdr:nvSpPr>
      <xdr:spPr>
        <a:xfrm flipH="1">
          <a:off x="247650" y="224790"/>
          <a:ext cx="3096000" cy="684000"/>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1" anchor="ctr">
          <a:noAutofit/>
        </a:bodyPr>
        <a:lstStyle/>
        <a:p>
          <a:pPr algn="ctr" rtl="1"/>
          <a:fld id="{A216D4F5-83C8-4E87-A21B-328C609D29F1}" type="TxLink">
            <a:rPr lang="en-US" sz="2400" b="1" i="0" u="none" strike="noStrike">
              <a:solidFill>
                <a:srgbClr val="FFFFFF"/>
              </a:solidFill>
              <a:latin typeface="Tahoma" panose="020B0604030504040204" pitchFamily="34" charset="0"/>
              <a:cs typeface="Tahoma" panose="020B0604030504040204" pitchFamily="34" charset="0"/>
            </a:rPr>
            <a:pPr algn="ctr" rtl="1"/>
            <a:t>סטודנטים בקורס</a:t>
          </a:fld>
          <a:endParaRPr lang="en-US" sz="2400" b="1">
            <a:solidFill>
              <a:schemeClr val="bg1"/>
            </a:solidFill>
            <a:latin typeface="Tahoma" panose="020B0604030504040204" pitchFamily="34" charset="0"/>
            <a:cs typeface="Tahoma" panose="020B0604030504040204" pitchFamily="34" charset="0"/>
          </a:endParaRPr>
        </a:p>
      </xdr:txBody>
    </xdr:sp>
    <xdr:clientData/>
  </xdr:twoCellAnchor>
  <xdr:twoCellAnchor editAs="oneCell">
    <xdr:from>
      <xdr:col>4</xdr:col>
      <xdr:colOff>549004</xdr:colOff>
      <xdr:row>2</xdr:row>
      <xdr:rowOff>33984</xdr:rowOff>
    </xdr:from>
    <xdr:to>
      <xdr:col>7</xdr:col>
      <xdr:colOff>4174</xdr:colOff>
      <xdr:row>2</xdr:row>
      <xdr:rowOff>224784</xdr:rowOff>
    </xdr:to>
    <xdr:sp macro="" textlink="">
      <xdr:nvSpPr>
        <xdr:cNvPr id="5" name="עבור אל 'פרטי סטודנטים'" descr="Student Details navigation button">
          <a:hlinkClick xmlns:r="http://schemas.openxmlformats.org/officeDocument/2006/relationships" r:id="rId1" tooltip="בחר כדי לנווט לגליון העבודה 'פרטי סטודנטים'"/>
          <a:extLst>
            <a:ext uri="{FF2B5EF4-FFF2-40B4-BE49-F238E27FC236}">
              <a16:creationId xmlns:a16="http://schemas.microsoft.com/office/drawing/2014/main" id="{00000000-0008-0000-0100-000005000000}"/>
            </a:ext>
          </a:extLst>
        </xdr:cNvPr>
        <xdr:cNvSpPr/>
      </xdr:nvSpPr>
      <xdr:spPr>
        <a:xfrm flipH="1">
          <a:off x="7235554" y="662634"/>
          <a:ext cx="2465070" cy="190800"/>
        </a:xfrm>
        <a:prstGeom prst="rect">
          <a:avLst/>
        </a:prstGeom>
        <a:solidFill>
          <a:schemeClr val="accent1">
            <a:lumMod val="50000"/>
          </a:schemeClr>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1" anchor="ctr"/>
        <a:lstStyle/>
        <a:p>
          <a:pPr lvl="0" algn="r" rtl="1"/>
          <a:r>
            <a:rPr lang="he" sz="1100" b="1">
              <a:solidFill>
                <a:schemeClr val="bg1"/>
              </a:solidFill>
              <a:latin typeface="Tahoma" panose="020B0604030504040204" pitchFamily="34" charset="0"/>
              <a:cs typeface="Tahoma" panose="020B0604030504040204" pitchFamily="34" charset="0"/>
            </a:rPr>
            <a:t>עבור אל 'פרטי סטודנטים'</a:t>
          </a:r>
        </a:p>
      </xdr:txBody>
    </xdr:sp>
    <xdr:clientData fPrintsWithSheet="0"/>
  </xdr:twoCellAnchor>
  <xdr:twoCellAnchor editAs="oneCell">
    <xdr:from>
      <xdr:col>4</xdr:col>
      <xdr:colOff>549004</xdr:colOff>
      <xdr:row>1</xdr:row>
      <xdr:rowOff>130722</xdr:rowOff>
    </xdr:from>
    <xdr:to>
      <xdr:col>7</xdr:col>
      <xdr:colOff>4174</xdr:colOff>
      <xdr:row>1</xdr:row>
      <xdr:rowOff>321522</xdr:rowOff>
    </xdr:to>
    <xdr:sp macro="" textlink="">
      <xdr:nvSpPr>
        <xdr:cNvPr id="3" name="עבור אל 'רשימת סטודנטים'" descr="Student List navigation button">
          <a:hlinkClick xmlns:r="http://schemas.openxmlformats.org/officeDocument/2006/relationships" r:id="rId2" tooltip="בחר כדי לנווט לגליון העבודה 'רשימת סטודנטים'"/>
          <a:extLst>
            <a:ext uri="{FF2B5EF4-FFF2-40B4-BE49-F238E27FC236}">
              <a16:creationId xmlns:a16="http://schemas.microsoft.com/office/drawing/2014/main" id="{00000000-0008-0000-0100-000003000000}"/>
            </a:ext>
          </a:extLst>
        </xdr:cNvPr>
        <xdr:cNvSpPr/>
      </xdr:nvSpPr>
      <xdr:spPr>
        <a:xfrm flipH="1">
          <a:off x="7235554" y="349797"/>
          <a:ext cx="2465070" cy="190800"/>
        </a:xfrm>
        <a:prstGeom prst="rect">
          <a:avLst/>
        </a:prstGeom>
        <a:solidFill>
          <a:schemeClr val="accent1">
            <a:lumMod val="50000"/>
          </a:schemeClr>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1" anchor="ctr"/>
        <a:lstStyle/>
        <a:p>
          <a:pPr algn="r" rtl="1"/>
          <a:r>
            <a:rPr lang="he" sz="1100" b="1">
              <a:solidFill>
                <a:schemeClr val="bg1"/>
              </a:solidFill>
              <a:latin typeface="Tahoma" panose="020B0604030504040204" pitchFamily="34" charset="0"/>
              <a:cs typeface="Tahoma" panose="020B0604030504040204" pitchFamily="34" charset="0"/>
            </a:rPr>
            <a:t>עבור אל 'רשימת סטודנטים'</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10259</xdr:colOff>
      <xdr:row>1</xdr:row>
      <xdr:rowOff>7481</xdr:rowOff>
    </xdr:from>
    <xdr:to>
      <xdr:col>2</xdr:col>
      <xdr:colOff>3106259</xdr:colOff>
      <xdr:row>2</xdr:row>
      <xdr:rowOff>281906</xdr:rowOff>
    </xdr:to>
    <xdr:sp macro="" textlink="C2">
      <xdr:nvSpPr>
        <xdr:cNvPr id="27" name="פרטי סטודנטים" descr="Student details">
          <a:extLst>
            <a:ext uri="{FF2B5EF4-FFF2-40B4-BE49-F238E27FC236}">
              <a16:creationId xmlns:a16="http://schemas.microsoft.com/office/drawing/2014/main" id="{00000000-0008-0000-0200-00001B000000}"/>
            </a:ext>
          </a:extLst>
        </xdr:cNvPr>
        <xdr:cNvSpPr txBox="1"/>
      </xdr:nvSpPr>
      <xdr:spPr>
        <a:xfrm flipH="1">
          <a:off x="257909" y="226556"/>
          <a:ext cx="3096000" cy="684000"/>
        </a:xfrm>
        <a:prstGeom prst="rect">
          <a:avLst/>
        </a:prstGeom>
        <a:solidFill>
          <a:schemeClr val="accent1">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Ins="91440" rtlCol="1" anchor="ctr">
          <a:noAutofit/>
        </a:bodyPr>
        <a:lstStyle/>
        <a:p>
          <a:pPr algn="ctr" rtl="1"/>
          <a:fld id="{66EE8BF1-1BB7-40B6-BD43-5DE580D9C20E}" type="TxLink">
            <a:rPr lang="en-US" sz="2400" b="1" i="0" u="none" strike="noStrike">
              <a:solidFill>
                <a:srgbClr val="FFFFFF"/>
              </a:solidFill>
              <a:latin typeface="Tahoma" panose="020B0604030504040204" pitchFamily="34" charset="0"/>
              <a:cs typeface="Tahoma" panose="020B0604030504040204" pitchFamily="34" charset="0"/>
            </a:rPr>
            <a:pPr algn="ctr" rtl="1"/>
            <a:t>פרטי סטודנטים</a:t>
          </a:fld>
          <a:endParaRPr lang="en-US" sz="2400" b="1">
            <a:solidFill>
              <a:schemeClr val="bg1"/>
            </a:solidFill>
            <a:latin typeface="Tahoma" panose="020B0604030504040204" pitchFamily="34" charset="0"/>
            <a:cs typeface="Tahoma" panose="020B0604030504040204" pitchFamily="34" charset="0"/>
          </a:endParaRPr>
        </a:p>
      </xdr:txBody>
    </xdr:sp>
    <xdr:clientData/>
  </xdr:twoCellAnchor>
  <xdr:twoCellAnchor editAs="oneCell">
    <xdr:from>
      <xdr:col>3</xdr:col>
      <xdr:colOff>1104069</xdr:colOff>
      <xdr:row>2</xdr:row>
      <xdr:rowOff>51613</xdr:rowOff>
    </xdr:from>
    <xdr:to>
      <xdr:col>4</xdr:col>
      <xdr:colOff>119095</xdr:colOff>
      <xdr:row>2</xdr:row>
      <xdr:rowOff>243637</xdr:rowOff>
    </xdr:to>
    <xdr:sp macro="" textlink="">
      <xdr:nvSpPr>
        <xdr:cNvPr id="3" name="עבור אל 'סטודנטים בקורס'" descr="Class Roster navigation button">
          <a:hlinkClick xmlns:r="http://schemas.openxmlformats.org/officeDocument/2006/relationships" r:id="rId1" tooltip="בחר כדי לנווט לגליון העבודה 'סטודנטים בקורס'"/>
          <a:extLst>
            <a:ext uri="{FF2B5EF4-FFF2-40B4-BE49-F238E27FC236}">
              <a16:creationId xmlns:a16="http://schemas.microsoft.com/office/drawing/2014/main" id="{00000000-0008-0000-0200-000003000000}"/>
            </a:ext>
          </a:extLst>
        </xdr:cNvPr>
        <xdr:cNvSpPr/>
      </xdr:nvSpPr>
      <xdr:spPr>
        <a:xfrm flipH="1">
          <a:off x="4466394" y="680263"/>
          <a:ext cx="2282101" cy="192024"/>
        </a:xfrm>
        <a:prstGeom prst="rect">
          <a:avLst/>
        </a:prstGeom>
        <a:solidFill>
          <a:schemeClr val="accent1">
            <a:lumMod val="50000"/>
          </a:schemeClr>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1" anchor="ctr"/>
        <a:lstStyle/>
        <a:p>
          <a:pPr algn="r" rtl="1"/>
          <a:r>
            <a:rPr lang="he" sz="1050" b="1">
              <a:solidFill>
                <a:schemeClr val="bg1"/>
              </a:solidFill>
              <a:latin typeface="Tahoma" panose="020B0604030504040204" pitchFamily="34" charset="0"/>
              <a:cs typeface="Tahoma" panose="020B0604030504040204" pitchFamily="34" charset="0"/>
            </a:rPr>
            <a:t>עבור אל 'סטודנטים בקורס'</a:t>
          </a:r>
        </a:p>
      </xdr:txBody>
    </xdr:sp>
    <xdr:clientData fPrintsWithSheet="0"/>
  </xdr:twoCellAnchor>
  <xdr:twoCellAnchor editAs="oneCell">
    <xdr:from>
      <xdr:col>3</xdr:col>
      <xdr:colOff>1106450</xdr:colOff>
      <xdr:row>1</xdr:row>
      <xdr:rowOff>140866</xdr:rowOff>
    </xdr:from>
    <xdr:to>
      <xdr:col>5</xdr:col>
      <xdr:colOff>826</xdr:colOff>
      <xdr:row>1</xdr:row>
      <xdr:rowOff>332890</xdr:rowOff>
    </xdr:to>
    <xdr:sp macro="" textlink="">
      <xdr:nvSpPr>
        <xdr:cNvPr id="2" name="עבור אל 'רשימת סטודנטים'" descr="Student List navigation button">
          <a:hlinkClick xmlns:r="http://schemas.openxmlformats.org/officeDocument/2006/relationships" r:id="rId2" tooltip="בחר כדי לנווט לגליון העבודה 'רשימת סטודנטים'"/>
          <a:extLst>
            <a:ext uri="{FF2B5EF4-FFF2-40B4-BE49-F238E27FC236}">
              <a16:creationId xmlns:a16="http://schemas.microsoft.com/office/drawing/2014/main" id="{00000000-0008-0000-0200-000002000000}"/>
            </a:ext>
          </a:extLst>
        </xdr:cNvPr>
        <xdr:cNvSpPr/>
      </xdr:nvSpPr>
      <xdr:spPr>
        <a:xfrm flipH="1">
          <a:off x="4468775" y="359941"/>
          <a:ext cx="2282101" cy="192024"/>
        </a:xfrm>
        <a:prstGeom prst="rect">
          <a:avLst/>
        </a:prstGeom>
        <a:solidFill>
          <a:schemeClr val="accent1">
            <a:lumMod val="50000"/>
          </a:schemeClr>
        </a:solidFill>
        <a:ln>
          <a:noFill/>
        </a:ln>
      </xdr:spPr>
      <xdr:style>
        <a:lnRef idx="1">
          <a:schemeClr val="accent1"/>
        </a:lnRef>
        <a:fillRef idx="2">
          <a:schemeClr val="accent1"/>
        </a:fillRef>
        <a:effectRef idx="1">
          <a:schemeClr val="accent1"/>
        </a:effectRef>
        <a:fontRef idx="minor">
          <a:schemeClr val="dk1"/>
        </a:fontRef>
      </xdr:style>
      <xdr:txBody>
        <a:bodyPr vertOverflow="clip" horzOverflow="clip" rtlCol="1" anchor="ctr"/>
        <a:lstStyle/>
        <a:p>
          <a:pPr algn="r" rtl="1"/>
          <a:r>
            <a:rPr lang="he" sz="1050" b="1">
              <a:solidFill>
                <a:schemeClr val="bg1"/>
              </a:solidFill>
              <a:latin typeface="Tahoma" panose="020B0604030504040204" pitchFamily="34" charset="0"/>
              <a:cs typeface="Tahoma" panose="020B0604030504040204" pitchFamily="34" charset="0"/>
            </a:rPr>
            <a:t>עבור אל 'רשימת סטודנטים'</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סטודנטים" displayName="סטודנטים" ref="C4:L8" totalsRowShown="0" headerRowDxfId="17" dataDxfId="16">
  <tableColumns count="10">
    <tableColumn id="15" xr3:uid="{00000000-0010-0000-0000-00000F000000}" name="שם הסטודנט" dataDxfId="15" dataCellStyle="Normal"/>
    <tableColumn id="3" xr3:uid="{00000000-0010-0000-0000-000003000000}" name="דואר אלקטרוני" dataDxfId="14" dataCellStyle="Normal"/>
    <tableColumn id="4" xr3:uid="{00000000-0010-0000-0000-000004000000}" name="טלפון בבית" dataDxfId="13" dataCellStyle="Normal"/>
    <tableColumn id="5" xr3:uid="{00000000-0010-0000-0000-000005000000}" name="טלפון נייד" dataDxfId="12" dataCellStyle="Normal"/>
    <tableColumn id="6" xr3:uid="{00000000-0010-0000-0000-000006000000}" name="תאריך לידה" dataDxfId="11" dataCellStyle="Normal"/>
    <tableColumn id="7" xr3:uid="{00000000-0010-0000-0000-000007000000}" name="איש קשר לשעת חירום" dataDxfId="10" dataCellStyle="Normal"/>
    <tableColumn id="8" xr3:uid="{00000000-0010-0000-0000-000008000000}" name="טלפון לשעת חירום" dataDxfId="9" dataCellStyle="Normal"/>
    <tableColumn id="9" xr3:uid="{00000000-0010-0000-0000-000009000000}" name="רופא" dataDxfId="8" dataCellStyle="Normal"/>
    <tableColumn id="10" xr3:uid="{00000000-0010-0000-0000-00000A000000}" name="טלפון של הרופא" dataDxfId="7" dataCellStyle="Normal"/>
    <tableColumn id="2" xr3:uid="{00000000-0010-0000-0000-000002000000}" name="  " dataCellStyle="Normal"/>
  </tableColumns>
  <tableStyleInfo name="ClassRoster_table1" showFirstColumn="0" showLastColumn="1" showRowStripes="1" showColumnStripes="0"/>
  <extLst>
    <ext xmlns:x14="http://schemas.microsoft.com/office/spreadsheetml/2009/9/main" uri="{504A1905-F514-4f6f-8877-14C23A59335A}">
      <x14:table altTextSummary="הזן שם סטודנט, כתובת דואר אלקטרוני, מספר טלפון בבית ומספר טלפון נייד, תאריך לידה, פרטי איש קשר לשעת חירום ופרטי רופא בטבלה זו"/>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StudentRoster" displayName="StudentRoster" ref="C8:G12" totalsRowShown="0" headerRowDxfId="6" dataDxfId="5">
  <tableColumns count="5">
    <tableColumn id="1" xr3:uid="{00000000-0010-0000-0100-000001000000}" name="שם הסטודנט" dataDxfId="4" dataCellStyle="Normal"/>
    <tableColumn id="2" xr3:uid="{00000000-0010-0000-0100-000002000000}" name="דואר אלקטרוני" dataDxfId="3" dataCellStyle="Normal">
      <calculatedColumnFormula>IFERROR(VLOOKUP(StudentRoster[[#This Row],[שם הסטודנט]],סטודנטים[],2),"")</calculatedColumnFormula>
    </tableColumn>
    <tableColumn id="3" xr3:uid="{00000000-0010-0000-0100-000003000000}" name="טלפון בבית" dataDxfId="2" dataCellStyle="Normal">
      <calculatedColumnFormula>IFERROR(VLOOKUP(StudentRoster[[#This Row],[שם הסטודנט]],סטודנטים[],3),"")</calculatedColumnFormula>
    </tableColumn>
    <tableColumn id="4" xr3:uid="{00000000-0010-0000-0100-000004000000}" name="טלפון נייד" dataDxfId="1" dataCellStyle="Normal">
      <calculatedColumnFormula>IFERROR(VLOOKUP(StudentRoster[[#This Row],[שם הסטודנט]],סטודנטים[],4),"")</calculatedColumnFormula>
    </tableColumn>
    <tableColumn id="6" xr3:uid="{00000000-0010-0000-0100-000006000000}" name="  " dataDxfId="0"/>
  </tableColumns>
  <tableStyleInfo name="ClassRoster_table1" showFirstColumn="0" showLastColumn="1" showRowStripes="1" showColumnStripes="0"/>
  <extLst>
    <ext xmlns:x14="http://schemas.microsoft.com/office/spreadsheetml/2009/9/main" uri="{504A1905-F514-4f6f-8877-14C23A59335A}">
      <x14:table altTextSummary="בחר שם סטודנט. שאר הפרטים מתעדכנים באופן אוטומטי בטבלה זו"/>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Sketchbook">
  <a:themeElements>
    <a:clrScheme name="ClassRoster_colors">
      <a:dk1>
        <a:srgbClr val="000000"/>
      </a:dk1>
      <a:lt1>
        <a:srgbClr val="FFFFFF"/>
      </a:lt1>
      <a:dk2>
        <a:srgbClr val="000000"/>
      </a:dk2>
      <a:lt2>
        <a:srgbClr val="FFFFFF"/>
      </a:lt2>
      <a:accent1>
        <a:srgbClr val="61C7DB"/>
      </a:accent1>
      <a:accent2>
        <a:srgbClr val="96C030"/>
      </a:accent2>
      <a:accent3>
        <a:srgbClr val="DB4D75"/>
      </a:accent3>
      <a:accent4>
        <a:srgbClr val="F09D23"/>
      </a:accent4>
      <a:accent5>
        <a:srgbClr val="8968A9"/>
      </a:accent5>
      <a:accent6>
        <a:srgbClr val="EAC71D"/>
      </a:accent6>
      <a:hlink>
        <a:srgbClr val="61C7DB"/>
      </a:hlink>
      <a:folHlink>
        <a:srgbClr val="8968A9"/>
      </a:folHlink>
    </a:clrScheme>
    <a:fontScheme name="ClassRoster_fonts">
      <a:majorFont>
        <a:latin typeface="Bookman Old Style"/>
        <a:ea typeface=""/>
        <a:cs typeface=""/>
      </a:majorFont>
      <a:minorFont>
        <a:latin typeface="Century Gothic"/>
        <a:ea typeface=""/>
        <a:cs typeface=""/>
      </a:minorFont>
    </a:fontScheme>
    <a:fmtScheme name="Sketchbook">
      <a:fillStyleLst>
        <a:solidFill>
          <a:schemeClr val="phClr"/>
        </a:solidFill>
        <a:gradFill rotWithShape="1">
          <a:gsLst>
            <a:gs pos="0">
              <a:schemeClr val="phClr">
                <a:tint val="10000"/>
                <a:alpha val="94000"/>
                <a:satMod val="120000"/>
                <a:lumMod val="110000"/>
              </a:schemeClr>
            </a:gs>
            <a:gs pos="100000">
              <a:schemeClr val="phClr">
                <a:tint val="80000"/>
                <a:shade val="100000"/>
                <a:satMod val="140000"/>
                <a:lumMod val="120000"/>
              </a:schemeClr>
            </a:gs>
          </a:gsLst>
          <a:lin ang="5400000" scaled="0"/>
        </a:gradFill>
        <a:gradFill rotWithShape="1">
          <a:gsLst>
            <a:gs pos="0">
              <a:schemeClr val="phClr">
                <a:tint val="100000"/>
                <a:shade val="100000"/>
                <a:satMod val="100000"/>
                <a:lumMod val="90000"/>
              </a:schemeClr>
            </a:gs>
            <a:gs pos="100000">
              <a:schemeClr val="phClr">
                <a:tint val="95000"/>
                <a:shade val="100000"/>
                <a:satMod val="110000"/>
                <a:lumMod val="105000"/>
              </a:schemeClr>
            </a:gs>
          </a:gsLst>
          <a:path path="circle">
            <a:fillToRect l="40000" t="100000" r="40000" b="100000"/>
          </a:path>
        </a:gradFill>
      </a:fillStyleLst>
      <a:lnStyleLst>
        <a:ln w="9525" cap="flat" cmpd="sng" algn="ctr">
          <a:solidFill>
            <a:schemeClr val="phClr"/>
          </a:solidFill>
          <a:prstDash val="solid"/>
        </a:ln>
        <a:ln w="19050" cap="flat" cmpd="sng" algn="ctr">
          <a:solidFill>
            <a:schemeClr val="phClr">
              <a:shade val="90000"/>
            </a:schemeClr>
          </a:solidFill>
          <a:prstDash val="solid"/>
        </a:ln>
        <a:ln w="25400" cap="flat" cmpd="sng" algn="ctr">
          <a:solidFill>
            <a:schemeClr val="phClr"/>
          </a:solidFill>
          <a:prstDash val="solid"/>
        </a:ln>
      </a:lnStyleLst>
      <a:effectStyleLst>
        <a:effectStyle>
          <a:effectLst/>
        </a:effectStyle>
        <a:effectStyle>
          <a:effectLst>
            <a:outerShdw blurRad="50800" dist="12700" dir="5400000" rotWithShape="0">
              <a:srgbClr val="000000">
                <a:alpha val="37000"/>
              </a:srgbClr>
            </a:outerShdw>
          </a:effectLst>
        </a:effectStyle>
        <a:effectStyle>
          <a:effectLst>
            <a:outerShdw blurRad="50800" dist="25400" dir="5040000" rotWithShape="0">
              <a:srgbClr val="000000">
                <a:alpha val="44000"/>
              </a:srgbClr>
            </a:outerShdw>
          </a:effectLst>
          <a:scene3d>
            <a:camera prst="orthographicFront">
              <a:rot lat="0" lon="0" rev="0"/>
            </a:camera>
            <a:lightRig rig="threePt" dir="tl"/>
          </a:scene3d>
          <a:sp3d prstMaterial="dkEdge">
            <a:bevelT w="38100" h="25400" prst="coolSlant"/>
          </a:sp3d>
        </a:effectStyle>
      </a:effectStyleLst>
      <a:bgFillStyleLst>
        <a:solidFill>
          <a:schemeClr val="phClr"/>
        </a:solidFill>
        <a:blipFill rotWithShape="1">
          <a:blip xmlns:r="http://schemas.openxmlformats.org/officeDocument/2006/relationships" r:embed="rId1">
            <a:duotone>
              <a:schemeClr val="phClr">
                <a:shade val="55000"/>
                <a:lumMod val="90000"/>
              </a:schemeClr>
              <a:schemeClr val="phClr">
                <a:tint val="92000"/>
                <a:satMod val="120000"/>
                <a:lumMod val="103000"/>
              </a:schemeClr>
            </a:duotone>
          </a:blip>
          <a:stretch/>
        </a:blipFill>
        <a:blipFill rotWithShape="1">
          <a:blip xmlns:r="http://schemas.openxmlformats.org/officeDocument/2006/relationships" r:embed="rId2">
            <a:duotone>
              <a:schemeClr val="phClr">
                <a:shade val="96000"/>
              </a:schemeClr>
              <a:schemeClr val="phClr">
                <a:tint val="98000"/>
              </a:schemeClr>
            </a:duotone>
          </a:blip>
          <a:tile tx="0" ty="0" sx="50000" sy="5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Q10"/>
  <sheetViews>
    <sheetView showGridLines="0" rightToLeft="1" tabSelected="1" zoomScaleNormal="100" workbookViewId="0"/>
  </sheetViews>
  <sheetFormatPr defaultRowHeight="30" customHeight="1" x14ac:dyDescent="0.2"/>
  <cols>
    <col min="1" max="2" width="1.625" customWidth="1"/>
    <col min="3" max="4" width="22.25" customWidth="1"/>
    <col min="5" max="5" width="24.875" customWidth="1"/>
    <col min="6" max="6" width="16.5" customWidth="1"/>
    <col min="7" max="7" width="15.375" customWidth="1"/>
    <col min="8" max="8" width="25.625" customWidth="1"/>
    <col min="9" max="9" width="27.625" customWidth="1"/>
    <col min="10" max="10" width="24.625" customWidth="1"/>
    <col min="11" max="11" width="20.75" customWidth="1"/>
    <col min="12" max="13" width="1.625" customWidth="1"/>
    <col min="14" max="14" width="9" customWidth="1"/>
  </cols>
  <sheetData>
    <row r="1" spans="1:17" ht="15" thickBot="1" x14ac:dyDescent="0.25">
      <c r="A1" s="9"/>
      <c r="B1" s="9"/>
      <c r="C1" s="9"/>
      <c r="D1" s="9"/>
      <c r="E1" s="9"/>
      <c r="F1" s="9"/>
      <c r="G1" s="9"/>
      <c r="H1" s="9"/>
      <c r="I1" s="9"/>
      <c r="J1" s="9"/>
      <c r="K1" s="9"/>
      <c r="L1" s="9"/>
    </row>
    <row r="2" spans="1:17" ht="32.25" customHeight="1" thickTop="1" x14ac:dyDescent="0.2">
      <c r="A2" s="9"/>
      <c r="B2" s="10"/>
      <c r="C2" s="43" t="s">
        <v>0</v>
      </c>
      <c r="D2" s="43"/>
      <c r="E2" s="45" t="s">
        <v>8</v>
      </c>
      <c r="F2" s="45"/>
      <c r="G2" s="45"/>
      <c r="H2" s="45"/>
      <c r="I2" s="45"/>
      <c r="J2" s="45"/>
      <c r="K2" s="45"/>
      <c r="L2" s="46"/>
    </row>
    <row r="3" spans="1:17" ht="30" customHeight="1" x14ac:dyDescent="0.2">
      <c r="A3" s="9"/>
      <c r="B3" s="11"/>
      <c r="C3" s="44"/>
      <c r="D3" s="44"/>
      <c r="E3" s="47" t="s">
        <v>9</v>
      </c>
      <c r="F3" s="47"/>
      <c r="G3" s="47"/>
      <c r="H3" s="47"/>
      <c r="I3" s="47"/>
      <c r="J3" s="47"/>
      <c r="K3" s="47"/>
      <c r="L3" s="48"/>
    </row>
    <row r="4" spans="1:17" ht="23.25" customHeight="1" x14ac:dyDescent="0.2">
      <c r="A4" s="9"/>
      <c r="B4" s="11"/>
      <c r="C4" s="13" t="s">
        <v>1</v>
      </c>
      <c r="D4" s="14" t="s">
        <v>6</v>
      </c>
      <c r="E4" s="14" t="s">
        <v>10</v>
      </c>
      <c r="F4" s="14" t="s">
        <v>11</v>
      </c>
      <c r="G4" s="14" t="s">
        <v>12</v>
      </c>
      <c r="H4" s="14" t="s">
        <v>14</v>
      </c>
      <c r="I4" s="14" t="s">
        <v>19</v>
      </c>
      <c r="J4" s="14" t="s">
        <v>20</v>
      </c>
      <c r="K4" s="14" t="s">
        <v>25</v>
      </c>
      <c r="L4" s="12" t="s">
        <v>26</v>
      </c>
    </row>
    <row r="5" spans="1:17" ht="30" customHeight="1" x14ac:dyDescent="0.2">
      <c r="A5" s="9"/>
      <c r="B5" s="11"/>
      <c r="C5" s="37" t="s">
        <v>2</v>
      </c>
      <c r="D5" s="9" t="s">
        <v>7</v>
      </c>
      <c r="E5" s="38" t="s">
        <v>10</v>
      </c>
      <c r="F5" s="38" t="s">
        <v>11</v>
      </c>
      <c r="G5" s="39" t="s">
        <v>13</v>
      </c>
      <c r="H5" s="9" t="s">
        <v>15</v>
      </c>
      <c r="I5" s="38" t="s">
        <v>19</v>
      </c>
      <c r="J5" s="9" t="s">
        <v>21</v>
      </c>
      <c r="K5" s="38" t="s">
        <v>25</v>
      </c>
      <c r="L5" s="9"/>
    </row>
    <row r="6" spans="1:17" ht="30" customHeight="1" x14ac:dyDescent="0.2">
      <c r="A6" s="9"/>
      <c r="B6" s="11"/>
      <c r="C6" s="37" t="s">
        <v>3</v>
      </c>
      <c r="D6" s="9" t="s">
        <v>7</v>
      </c>
      <c r="E6" s="38" t="s">
        <v>10</v>
      </c>
      <c r="F6" s="38" t="s">
        <v>11</v>
      </c>
      <c r="G6" s="39" t="s">
        <v>13</v>
      </c>
      <c r="H6" s="9" t="s">
        <v>16</v>
      </c>
      <c r="I6" s="38" t="s">
        <v>19</v>
      </c>
      <c r="J6" s="9" t="s">
        <v>22</v>
      </c>
      <c r="K6" s="38" t="s">
        <v>25</v>
      </c>
      <c r="L6" s="9"/>
    </row>
    <row r="7" spans="1:17" ht="30" customHeight="1" x14ac:dyDescent="0.2">
      <c r="A7" s="9"/>
      <c r="B7" s="11"/>
      <c r="C7" s="37" t="s">
        <v>4</v>
      </c>
      <c r="D7" s="9" t="s">
        <v>7</v>
      </c>
      <c r="E7" s="38" t="s">
        <v>10</v>
      </c>
      <c r="F7" s="38" t="s">
        <v>11</v>
      </c>
      <c r="G7" s="39" t="s">
        <v>13</v>
      </c>
      <c r="H7" s="9" t="s">
        <v>17</v>
      </c>
      <c r="I7" s="38" t="s">
        <v>19</v>
      </c>
      <c r="J7" s="9" t="s">
        <v>23</v>
      </c>
      <c r="K7" s="38" t="s">
        <v>25</v>
      </c>
      <c r="L7" s="9"/>
      <c r="M7" s="49" t="s">
        <v>27</v>
      </c>
      <c r="N7" s="50"/>
      <c r="O7" s="50"/>
      <c r="P7" s="50"/>
      <c r="Q7" s="50"/>
    </row>
    <row r="8" spans="1:17" ht="30" customHeight="1" x14ac:dyDescent="0.2">
      <c r="A8" s="9"/>
      <c r="B8" s="11"/>
      <c r="C8" s="37" t="s">
        <v>5</v>
      </c>
      <c r="D8" s="9" t="s">
        <v>7</v>
      </c>
      <c r="E8" s="38" t="s">
        <v>10</v>
      </c>
      <c r="F8" s="38" t="s">
        <v>11</v>
      </c>
      <c r="G8" s="39" t="s">
        <v>13</v>
      </c>
      <c r="H8" s="9" t="s">
        <v>18</v>
      </c>
      <c r="I8" s="38" t="s">
        <v>19</v>
      </c>
      <c r="J8" s="9" t="s">
        <v>24</v>
      </c>
      <c r="K8" s="38" t="s">
        <v>25</v>
      </c>
      <c r="L8" s="9"/>
      <c r="M8" s="49"/>
      <c r="N8" s="50"/>
      <c r="O8" s="50"/>
      <c r="P8" s="50"/>
      <c r="Q8" s="50"/>
    </row>
    <row r="9" spans="1:17" ht="30" customHeight="1" thickBot="1" x14ac:dyDescent="0.25">
      <c r="B9" s="8"/>
      <c r="C9" s="6"/>
      <c r="D9" s="6"/>
      <c r="E9" s="6"/>
      <c r="F9" s="6"/>
      <c r="G9" s="6"/>
      <c r="H9" s="6"/>
      <c r="I9" s="6"/>
      <c r="J9" s="6"/>
      <c r="K9" s="6"/>
      <c r="L9" s="7"/>
      <c r="M9" s="49"/>
      <c r="N9" s="50"/>
      <c r="O9" s="50"/>
      <c r="P9" s="50"/>
      <c r="Q9" s="50"/>
    </row>
    <row r="10" spans="1:17" ht="30" customHeight="1" thickTop="1" x14ac:dyDescent="0.2"/>
  </sheetData>
  <mergeCells count="4">
    <mergeCell ref="C2:D3"/>
    <mergeCell ref="E2:L2"/>
    <mergeCell ref="E3:L3"/>
    <mergeCell ref="M7:Q9"/>
  </mergeCells>
  <dataValidations xWindow="144" yWindow="415" count="14">
    <dataValidation allowBlank="1" showInputMessage="1" showErrorMessage="1" prompt="צור רשימת סטודנטים בקורס בחוברת עבודה זו. הזן פרטים בטבלת הסטודנטים בגליון עבודה זה. בחר את תאים E2 ו- E3 כדי לנווט אל גליונות העבודה האחרים. העצה מופיעה בתא M7" sqref="A1" xr:uid="{00000000-0002-0000-0000-000000000000}"/>
    <dataValidation allowBlank="1" showInputMessage="1" showErrorMessage="1" prompt="הכותרת של גליון עבודה זה מופיעה בתא זה" sqref="C2" xr:uid="{00000000-0002-0000-0000-000001000000}"/>
    <dataValidation allowBlank="1" showInputMessage="1" showErrorMessage="1" prompt="הזן את שם הסטודנט בעמודה זו תחת כותרת זו" sqref="C4" xr:uid="{00000000-0002-0000-0000-000002000000}"/>
    <dataValidation allowBlank="1" showInputMessage="1" showErrorMessage="1" prompt="הזן כתובת דואר אלקטרוני בעמודה זו תחת כותרת זו" sqref="D4" xr:uid="{00000000-0002-0000-0000-000003000000}"/>
    <dataValidation allowBlank="1" showInputMessage="1" showErrorMessage="1" prompt="הזן מספר טלפון בבית בעמודה זו תחת כותרת זו" sqref="E4" xr:uid="{00000000-0002-0000-0000-000004000000}"/>
    <dataValidation allowBlank="1" showInputMessage="1" showErrorMessage="1" prompt="הזן מספר טלפון נייד בעמודה זו תחת כותרת זו" sqref="F4" xr:uid="{00000000-0002-0000-0000-000005000000}"/>
    <dataValidation allowBlank="1" showInputMessage="1" showErrorMessage="1" prompt="הזן תאריך לידה בעמודה זו תחת כותרת זו" sqref="G4" xr:uid="{00000000-0002-0000-0000-000006000000}"/>
    <dataValidation allowBlank="1" showInputMessage="1" showErrorMessage="1" prompt="הזן שם איש קשר לשעת חירום בעמודה זו תחת כותרת זו" sqref="H4" xr:uid="{00000000-0002-0000-0000-000007000000}"/>
    <dataValidation allowBlank="1" showInputMessage="1" showErrorMessage="1" prompt="הזן מספר טלפון לשעת חירום בעמודה זו תחת כותרת זו" sqref="I4" xr:uid="{00000000-0002-0000-0000-000008000000}"/>
    <dataValidation allowBlank="1" showInputMessage="1" showErrorMessage="1" prompt="הזן את שם הרופא בעמודה זו תחת כותרת זו" sqref="J4" xr:uid="{00000000-0002-0000-0000-000009000000}"/>
    <dataValidation allowBlank="1" showInputMessage="1" showErrorMessage="1" prompt="הזן את מספר הטלפון של הרופא בעמודה זו תחת כותרת זו" sqref="K4" xr:uid="{00000000-0002-0000-0000-00000A000000}"/>
    <dataValidation allowBlank="1" showInputMessage="1" showErrorMessage="1" prompt="קישור ניווט לגליון העבודה 'סטודנטים בקורס' מופיע בתא זה" sqref="E2" xr:uid="{00000000-0002-0000-0000-00000B000000}"/>
    <dataValidation allowBlank="1" showInputMessage="1" showErrorMessage="1" prompt="קישור ניווט לגליון העבודה 'פרטי סטודנטים' מופיע בתא זה" sqref="E3" xr:uid="{00000000-0002-0000-0000-00000C000000}"/>
    <dataValidation allowBlank="1" showInputMessage="1" showErrorMessage="1" prompt="העצה מופיעה בתא זה" sqref="M7" xr:uid="{00000000-0002-0000-0000-00000D000000}"/>
  </dataValidations>
  <hyperlinks>
    <hyperlink ref="E2:L2" location="'סטודנטים בקורס'!A1" tooltip="בחר כדי לנווט לגליון העבודה 'סטודנטים בקורס'" display="עבור אל 'סטודנטים בקורס'" xr:uid="{00000000-0004-0000-0000-000000000000}"/>
    <hyperlink ref="E3:L3" location="'פרטי סטודנטים'!A1" tooltip="בחר כדי לנווט לגליון העבודה 'פרטי סטודנטים'" display="עבור אל 'פרטי סטודנטים'" xr:uid="{00000000-0004-0000-0000-000001000000}"/>
  </hyperlinks>
  <printOptions horizontalCentered="1"/>
  <pageMargins left="0.25" right="0.25" top="0.75" bottom="0.75" header="0.3" footer="0.3"/>
  <pageSetup paperSize="9" fitToHeight="0" orientation="landscape" r:id="rId1"/>
  <headerFooter differentFirst="1">
    <oddHeader>&amp;RPage &amp;P of &amp;N</oddHead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pageSetUpPr autoPageBreaks="0" fitToPage="1"/>
  </sheetPr>
  <dimension ref="A1:G14"/>
  <sheetViews>
    <sheetView showGridLines="0" rightToLeft="1" zoomScaleNormal="100" workbookViewId="0"/>
  </sheetViews>
  <sheetFormatPr defaultRowHeight="30" customHeight="1" x14ac:dyDescent="0.2"/>
  <cols>
    <col min="1" max="2" width="1.625" customWidth="1"/>
    <col min="3" max="3" width="40.625" customWidth="1"/>
    <col min="4" max="4" width="43.875" customWidth="1"/>
    <col min="5" max="5" width="18.5" customWidth="1"/>
    <col min="6" max="6" width="19.375" customWidth="1"/>
    <col min="7" max="7" width="1.625" customWidth="1"/>
    <col min="8" max="8" width="2" customWidth="1"/>
  </cols>
  <sheetData>
    <row r="1" spans="1:7" ht="15" thickBot="1" x14ac:dyDescent="0.25">
      <c r="A1" s="9"/>
      <c r="B1" s="9"/>
      <c r="C1" s="9"/>
      <c r="D1" s="9"/>
      <c r="E1" s="9"/>
      <c r="F1" s="9"/>
      <c r="G1" s="9"/>
    </row>
    <row r="2" spans="1:7" ht="32.25" customHeight="1" thickTop="1" x14ac:dyDescent="0.2">
      <c r="A2" s="9"/>
      <c r="B2" s="10"/>
      <c r="C2" s="43" t="s">
        <v>28</v>
      </c>
      <c r="D2" s="55" t="s">
        <v>32</v>
      </c>
      <c r="E2" s="53" t="s">
        <v>35</v>
      </c>
      <c r="F2" s="53"/>
      <c r="G2" s="54"/>
    </row>
    <row r="3" spans="1:7" ht="30" customHeight="1" x14ac:dyDescent="0.2">
      <c r="A3" s="9"/>
      <c r="B3" s="11"/>
      <c r="C3" s="44"/>
      <c r="D3" s="56"/>
      <c r="E3" s="51" t="s">
        <v>9</v>
      </c>
      <c r="F3" s="51"/>
      <c r="G3" s="52"/>
    </row>
    <row r="4" spans="1:7" ht="30" customHeight="1" x14ac:dyDescent="0.2">
      <c r="A4" s="9"/>
      <c r="B4" s="15"/>
      <c r="C4" s="25" t="s">
        <v>29</v>
      </c>
      <c r="D4" s="26" t="s">
        <v>33</v>
      </c>
      <c r="E4" s="27" t="s">
        <v>36</v>
      </c>
      <c r="F4" s="42" t="s">
        <v>13</v>
      </c>
      <c r="G4" s="16"/>
    </row>
    <row r="5" spans="1:7" ht="30" customHeight="1" x14ac:dyDescent="0.2">
      <c r="A5" s="9"/>
      <c r="B5" s="15"/>
      <c r="C5" s="25" t="s">
        <v>30</v>
      </c>
      <c r="D5" s="26" t="s">
        <v>34</v>
      </c>
      <c r="E5" s="27" t="s">
        <v>37</v>
      </c>
      <c r="F5" s="42" t="s">
        <v>13</v>
      </c>
      <c r="G5" s="16"/>
    </row>
    <row r="6" spans="1:7" ht="30" customHeight="1" x14ac:dyDescent="0.2">
      <c r="A6" s="9"/>
      <c r="B6" s="15"/>
      <c r="C6" s="25" t="s">
        <v>31</v>
      </c>
      <c r="D6" s="28">
        <f>COUNTA(StudentRoster[שם הסטודנט])</f>
        <v>4</v>
      </c>
      <c r="E6" s="17"/>
      <c r="F6" s="17"/>
      <c r="G6" s="16"/>
    </row>
    <row r="7" spans="1:7" ht="4.5" customHeight="1" x14ac:dyDescent="0.2">
      <c r="A7" s="9"/>
      <c r="B7" s="11"/>
      <c r="C7" s="18"/>
      <c r="D7" s="18"/>
      <c r="E7" s="18"/>
      <c r="F7" s="18"/>
      <c r="G7" s="12"/>
    </row>
    <row r="8" spans="1:7" ht="27.75" customHeight="1" x14ac:dyDescent="0.2">
      <c r="A8" s="9"/>
      <c r="B8" s="19"/>
      <c r="C8" s="13" t="s">
        <v>1</v>
      </c>
      <c r="D8" s="14" t="s">
        <v>6</v>
      </c>
      <c r="E8" s="14" t="s">
        <v>10</v>
      </c>
      <c r="F8" s="14" t="s">
        <v>11</v>
      </c>
      <c r="G8" s="20" t="s">
        <v>26</v>
      </c>
    </row>
    <row r="9" spans="1:7" ht="30" customHeight="1" x14ac:dyDescent="0.2">
      <c r="A9" s="9"/>
      <c r="B9" s="11"/>
      <c r="C9" s="37" t="s">
        <v>2</v>
      </c>
      <c r="D9" s="36" t="str">
        <f>IFERROR(VLOOKUP(StudentRoster[[#This Row],[שם הסטודנט]],סטודנטים[],2),"")</f>
        <v>כתובת דואר אלקטרוני</v>
      </c>
      <c r="E9" s="38" t="str">
        <f>IFERROR(VLOOKUP(StudentRoster[[#This Row],[שם הסטודנט]],סטודנטים[],3),"")</f>
        <v>טלפון בבית</v>
      </c>
      <c r="F9" s="38" t="str">
        <f>IFERROR(VLOOKUP(StudentRoster[[#This Row],[שם הסטודנט]],סטודנטים[],4),"")</f>
        <v>טלפון נייד</v>
      </c>
      <c r="G9" s="21"/>
    </row>
    <row r="10" spans="1:7" ht="30" customHeight="1" x14ac:dyDescent="0.2">
      <c r="A10" s="9"/>
      <c r="B10" s="11"/>
      <c r="C10" s="37" t="s">
        <v>3</v>
      </c>
      <c r="D10" s="36" t="str">
        <f>IFERROR(VLOOKUP(StudentRoster[[#This Row],[שם הסטודנט]],סטודנטים[],2),"")</f>
        <v>כתובת דואר אלקטרוני</v>
      </c>
      <c r="E10" s="38" t="str">
        <f>IFERROR(VLOOKUP(StudentRoster[[#This Row],[שם הסטודנט]],סטודנטים[],3),"")</f>
        <v>טלפון בבית</v>
      </c>
      <c r="F10" s="38" t="str">
        <f>IFERROR(VLOOKUP(StudentRoster[[#This Row],[שם הסטודנט]],סטודנטים[],4),"")</f>
        <v>טלפון נייד</v>
      </c>
      <c r="G10" s="21"/>
    </row>
    <row r="11" spans="1:7" ht="30" customHeight="1" x14ac:dyDescent="0.2">
      <c r="A11" s="9"/>
      <c r="B11" s="11"/>
      <c r="C11" s="37" t="s">
        <v>4</v>
      </c>
      <c r="D11" s="36" t="str">
        <f>IFERROR(VLOOKUP(StudentRoster[[#This Row],[שם הסטודנט]],סטודנטים[],2),"")</f>
        <v>כתובת דואר אלקטרוני</v>
      </c>
      <c r="E11" s="38" t="str">
        <f>IFERROR(VLOOKUP(StudentRoster[[#This Row],[שם הסטודנט]],סטודנטים[],3),"")</f>
        <v>טלפון בבית</v>
      </c>
      <c r="F11" s="38" t="str">
        <f>IFERROR(VLOOKUP(StudentRoster[[#This Row],[שם הסטודנט]],סטודנטים[],4),"")</f>
        <v>טלפון נייד</v>
      </c>
      <c r="G11" s="21"/>
    </row>
    <row r="12" spans="1:7" ht="30" customHeight="1" x14ac:dyDescent="0.2">
      <c r="A12" s="9"/>
      <c r="B12" s="11"/>
      <c r="C12" s="37" t="s">
        <v>5</v>
      </c>
      <c r="D12" s="36" t="str">
        <f>IFERROR(VLOOKUP(StudentRoster[[#This Row],[שם הסטודנט]],סטודנטים[],2),"")</f>
        <v>כתובת דואר אלקטרוני</v>
      </c>
      <c r="E12" s="38" t="str">
        <f>IFERROR(VLOOKUP(StudentRoster[[#This Row],[שם הסטודנט]],סטודנטים[],3),"")</f>
        <v>טלפון בבית</v>
      </c>
      <c r="F12" s="38" t="str">
        <f>IFERROR(VLOOKUP(StudentRoster[[#This Row],[שם הסטודנט]],סטודנטים[],4),"")</f>
        <v>טלפון נייד</v>
      </c>
      <c r="G12" s="21"/>
    </row>
    <row r="13" spans="1:7" ht="30" customHeight="1" thickBot="1" x14ac:dyDescent="0.25">
      <c r="B13" s="8"/>
      <c r="C13" s="4"/>
      <c r="D13" s="4"/>
      <c r="E13" s="4"/>
      <c r="F13" s="4"/>
      <c r="G13" s="5"/>
    </row>
    <row r="14" spans="1:7" ht="30" customHeight="1" thickTop="1" x14ac:dyDescent="0.2"/>
  </sheetData>
  <mergeCells count="4">
    <mergeCell ref="C2:C3"/>
    <mergeCell ref="E3:G3"/>
    <mergeCell ref="E2:G2"/>
    <mergeCell ref="D2:D3"/>
  </mergeCells>
  <dataValidations count="20">
    <dataValidation type="list" errorStyle="warning" allowBlank="1" showInputMessage="1" showErrorMessage="1" error="בחר שם מהרשימה. בחר 'ביטול', הקש ALT+חץ למטה לקבלת אפשרויות ולאחר מכן הקש על החץ למטה ועל ENTER כדי לבצע בחירה" sqref="C9:C12" xr:uid="{00000000-0002-0000-0100-000000000000}">
      <formula1>StudentList</formula1>
    </dataValidation>
    <dataValidation allowBlank="1" showInputMessage="1" showErrorMessage="1" prompt="צור רשימת סטודנטים בקורס בגליון עבודה זה. הזן פרטים בתא D2, בתאים D4 עד D6, בתאים F4 ו- F5 ובטבלת הסטודנטים בקורס. בחר את תאים E2 ו- E3 כדי לנווט אל גליונות העבודה האחרים" sqref="A1" xr:uid="{00000000-0002-0000-0100-000001000000}"/>
    <dataValidation allowBlank="1" showInputMessage="1" showErrorMessage="1" prompt="הכותרת של גליון עבודה זה מופיעה בתא זה. הזן את שם מוסד הלימודים בתא משמאל" sqref="C2:C3" xr:uid="{00000000-0002-0000-0100-000002000000}"/>
    <dataValidation allowBlank="1" showInputMessage="1" showErrorMessage="1" prompt="הזן את שם מוסד הלימודים בתא זה" sqref="D2" xr:uid="{00000000-0002-0000-0100-000003000000}"/>
    <dataValidation allowBlank="1" showInputMessage="1" showErrorMessage="1" prompt="קישור ניווט לגליון העבודה 'רשימת סטודנטים'" sqref="E2:G2" xr:uid="{00000000-0002-0000-0100-000004000000}"/>
    <dataValidation allowBlank="1" showInputMessage="1" showErrorMessage="1" prompt="קישור ניווט לגליון העבודה 'פרטי סטודנטים'" sqref="E3:G3" xr:uid="{00000000-0002-0000-0100-000005000000}"/>
    <dataValidation allowBlank="1" showInputMessage="1" showErrorMessage="1" prompt="הזן את שם הקורס בתא משמאל" sqref="C4" xr:uid="{00000000-0002-0000-0100-000006000000}"/>
    <dataValidation allowBlank="1" showInputMessage="1" showErrorMessage="1" prompt="הזן את שם הקורס בתא זה" sqref="D4" xr:uid="{00000000-0002-0000-0100-000007000000}"/>
    <dataValidation allowBlank="1" showInputMessage="1" showErrorMessage="1" prompt="הזן את שם המרצה בתא משמאל" sqref="C5" xr:uid="{00000000-0002-0000-0100-000008000000}"/>
    <dataValidation allowBlank="1" showInputMessage="1" showErrorMessage="1" prompt="הזן את מספר הסטודנטים שנרשמו בתא משמאל" sqref="C6" xr:uid="{00000000-0002-0000-0100-000009000000}"/>
    <dataValidation allowBlank="1" showInputMessage="1" showErrorMessage="1" prompt="הזן את מספר הסטודנטים שנרשמו בתא זה" sqref="D6" xr:uid="{00000000-0002-0000-0100-00000A000000}"/>
    <dataValidation allowBlank="1" showInputMessage="1" showErrorMessage="1" prompt="הזן תאריך התחלה בתא משמאל" sqref="E4" xr:uid="{00000000-0002-0000-0100-00000B000000}"/>
    <dataValidation allowBlank="1" showInputMessage="1" showErrorMessage="1" prompt="הזן תאריך התחלה בתא זה" sqref="F4" xr:uid="{00000000-0002-0000-0100-00000C000000}"/>
    <dataValidation allowBlank="1" showInputMessage="1" showErrorMessage="1" prompt="הזן תאריך סיום בתא משמאל" sqref="E5" xr:uid="{00000000-0002-0000-0100-00000D000000}"/>
    <dataValidation allowBlank="1" showInputMessage="1" showErrorMessage="1" prompt="הזן את תאריך הסיום בתא זה ואת פרטי הסטודנטים בטבלה שמתחילה בתא C8" sqref="F5" xr:uid="{00000000-0002-0000-0100-00000E000000}"/>
    <dataValidation allowBlank="1" showInputMessage="1" showErrorMessage="1" prompt="בחר שם סטודנט בעמודה זו תחת כותרת זו. הקש ALT+חץ למטה כדי לפתוח את הרשימה הנפתחת ולאחר מכן הקש ENTER כדי לבצע בחירה" sqref="C8" xr:uid="{00000000-0002-0000-0100-00000F000000}"/>
    <dataValidation allowBlank="1" showInputMessage="1" showErrorMessage="1" prompt="כתובת הדואר האלקטרוני מתעדכנת באופן אוטומטי בעמודה זו תחת כותרת זו" sqref="D8" xr:uid="{00000000-0002-0000-0100-000010000000}"/>
    <dataValidation allowBlank="1" showInputMessage="1" showErrorMessage="1" prompt="מספר הטלפון בבית מתעדכן באופן אוטומטי בעמודה זו תחת כותרת זו" sqref="E8" xr:uid="{00000000-0002-0000-0100-000011000000}"/>
    <dataValidation allowBlank="1" showInputMessage="1" showErrorMessage="1" prompt="מספר הטלפון הנייד מתעדכן באופן אוטומטי בעמודה זו תחת כותרת זו" sqref="F8" xr:uid="{00000000-0002-0000-0100-000012000000}"/>
    <dataValidation allowBlank="1" showInputMessage="1" showErrorMessage="1" prompt="הזן את שם המרצה בתא זה" sqref="D5" xr:uid="{00000000-0002-0000-0100-000013000000}"/>
  </dataValidations>
  <hyperlinks>
    <hyperlink ref="E2:G2" location="'רשימת סטודנטים'!A1" tooltip="בחר כדי לנווט לגליון העבודה 'רשימת סטודנטים'" display="עבור אל 'רשימת סטודנטים'" xr:uid="{00000000-0004-0000-0100-000000000000}"/>
    <hyperlink ref="E3:G3" location="'פרטי סטודנטים'!A1" tooltip="בחר כדי לנווט לגליון העבודה 'פרטי סטודנטים'" display="עבור אל 'פרטי סטודנטים'" xr:uid="{00000000-0004-0000-0100-000001000000}"/>
  </hyperlinks>
  <printOptions horizontalCentered="1"/>
  <pageMargins left="0.25" right="0.25" top="0.75" bottom="0.75" header="0.3" footer="0.3"/>
  <pageSetup paperSize="9" fitToHeight="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499984740745262"/>
    <pageSetUpPr autoPageBreaks="0" fitToPage="1"/>
  </sheetPr>
  <dimension ref="A1:E14"/>
  <sheetViews>
    <sheetView showGridLines="0" rightToLeft="1" zoomScaleNormal="100" workbookViewId="0"/>
  </sheetViews>
  <sheetFormatPr defaultRowHeight="30" customHeight="1" x14ac:dyDescent="0.2"/>
  <cols>
    <col min="1" max="2" width="1.625" customWidth="1"/>
    <col min="3" max="3" width="40.875" customWidth="1"/>
    <col min="4" max="4" width="42.875" customWidth="1"/>
    <col min="5" max="5" width="1.625" customWidth="1"/>
    <col min="6" max="6" width="1.875" customWidth="1"/>
  </cols>
  <sheetData>
    <row r="1" spans="1:5" ht="15" thickBot="1" x14ac:dyDescent="0.25">
      <c r="A1" s="22"/>
      <c r="B1" s="22"/>
      <c r="C1" s="22"/>
      <c r="D1" s="22"/>
      <c r="E1" s="2"/>
    </row>
    <row r="2" spans="1:5" ht="32.25" customHeight="1" thickTop="1" x14ac:dyDescent="0.2">
      <c r="A2" s="22"/>
      <c r="B2" s="23"/>
      <c r="C2" s="43" t="s">
        <v>38</v>
      </c>
      <c r="D2" s="45" t="s">
        <v>35</v>
      </c>
      <c r="E2" s="46"/>
    </row>
    <row r="3" spans="1:5" ht="30" customHeight="1" x14ac:dyDescent="0.2">
      <c r="A3" s="22"/>
      <c r="B3" s="19"/>
      <c r="C3" s="44"/>
      <c r="D3" s="57" t="s">
        <v>8</v>
      </c>
      <c r="E3" s="58"/>
    </row>
    <row r="4" spans="1:5" ht="25.5" customHeight="1" x14ac:dyDescent="0.2">
      <c r="A4" s="22"/>
      <c r="B4" s="19"/>
      <c r="C4" s="59" t="s">
        <v>39</v>
      </c>
      <c r="D4" s="59"/>
      <c r="E4" s="1"/>
    </row>
    <row r="5" spans="1:5" ht="30" customHeight="1" x14ac:dyDescent="0.2">
      <c r="A5" s="22"/>
      <c r="B5" s="19"/>
      <c r="C5" s="29" t="s">
        <v>1</v>
      </c>
      <c r="D5" s="30" t="s">
        <v>2</v>
      </c>
      <c r="E5" s="1"/>
    </row>
    <row r="6" spans="1:5" ht="30" customHeight="1" x14ac:dyDescent="0.2">
      <c r="A6" s="22"/>
      <c r="B6" s="19"/>
      <c r="C6" s="31" t="s">
        <v>6</v>
      </c>
      <c r="D6" s="32" t="str">
        <f>IFERROR(VLOOKUP(StudentName,סטודנטים[],2,FALSE),"")</f>
        <v>כתובת דואר אלקטרוני</v>
      </c>
      <c r="E6" s="1"/>
    </row>
    <row r="7" spans="1:5" ht="30" customHeight="1" x14ac:dyDescent="0.2">
      <c r="A7" s="22"/>
      <c r="B7" s="19"/>
      <c r="C7" s="31" t="s">
        <v>10</v>
      </c>
      <c r="D7" s="40" t="str">
        <f>IFERROR(VLOOKUP(StudentName,סטודנטים[],3,FALSE),"")</f>
        <v>טלפון בבית</v>
      </c>
      <c r="E7" s="1"/>
    </row>
    <row r="8" spans="1:5" ht="30" customHeight="1" x14ac:dyDescent="0.2">
      <c r="A8" s="22"/>
      <c r="B8" s="19"/>
      <c r="C8" s="31" t="s">
        <v>11</v>
      </c>
      <c r="D8" s="40" t="str">
        <f>IFERROR(VLOOKUP(StudentName,סטודנטים[],4,FALSE),"")</f>
        <v>טלפון נייד</v>
      </c>
      <c r="E8" s="1"/>
    </row>
    <row r="9" spans="1:5" ht="30" customHeight="1" x14ac:dyDescent="0.2">
      <c r="A9" s="22"/>
      <c r="B9" s="19"/>
      <c r="C9" s="31" t="s">
        <v>12</v>
      </c>
      <c r="D9" s="33" t="str">
        <f>IFERROR(VLOOKUP(StudentName,סטודנטים[],5,FALSE),"")</f>
        <v>תאריך</v>
      </c>
      <c r="E9" s="1"/>
    </row>
    <row r="10" spans="1:5" ht="30" customHeight="1" x14ac:dyDescent="0.2">
      <c r="A10" s="22"/>
      <c r="B10" s="19"/>
      <c r="C10" s="31" t="s">
        <v>14</v>
      </c>
      <c r="D10" s="34" t="str">
        <f>IFERROR(VLOOKUP(StudentName,סטודנטים[],6,FALSE),"")</f>
        <v>איש קשר 1</v>
      </c>
      <c r="E10" s="1"/>
    </row>
    <row r="11" spans="1:5" ht="30" customHeight="1" x14ac:dyDescent="0.2">
      <c r="A11" s="22"/>
      <c r="B11" s="19"/>
      <c r="C11" s="31" t="s">
        <v>19</v>
      </c>
      <c r="D11" s="40" t="str">
        <f>IFERROR(VLOOKUP(StudentName,סטודנטים[],7,FALSE),"")</f>
        <v>טלפון לשעת חירום</v>
      </c>
      <c r="E11" s="1"/>
    </row>
    <row r="12" spans="1:5" ht="30" customHeight="1" x14ac:dyDescent="0.2">
      <c r="A12" s="22"/>
      <c r="B12" s="19"/>
      <c r="C12" s="31" t="s">
        <v>20</v>
      </c>
      <c r="D12" s="34" t="str">
        <f>IFERROR(VLOOKUP(StudentName,סטודנטים[],8,FALSE),"")</f>
        <v>רופא 1</v>
      </c>
      <c r="E12" s="1"/>
    </row>
    <row r="13" spans="1:5" ht="30" customHeight="1" thickBot="1" x14ac:dyDescent="0.25">
      <c r="A13" s="22"/>
      <c r="B13" s="24"/>
      <c r="C13" s="35" t="s">
        <v>25</v>
      </c>
      <c r="D13" s="41" t="str">
        <f>IFERROR(VLOOKUP(StudentName,סטודנטים[],9,FALSE),"")</f>
        <v>טלפון של הרופא</v>
      </c>
      <c r="E13" s="3"/>
    </row>
    <row r="14" spans="1:5" ht="30" customHeight="1" thickTop="1" x14ac:dyDescent="0.2"/>
  </sheetData>
  <mergeCells count="4">
    <mergeCell ref="D2:E2"/>
    <mergeCell ref="D3:E3"/>
    <mergeCell ref="C2:C3"/>
    <mergeCell ref="C4:D4"/>
  </mergeCells>
  <dataValidations count="23">
    <dataValidation type="list" errorStyle="warning" allowBlank="1" showInputMessage="1" showErrorMessage="1" error="בחר שם מהרשימה. בחר 'ביטול', הקש ALT+חץ למטה לקבלת אפשרויות ולאחר מכן הקש על החץ למטה ועל ENTER כדי לבצע בחירה" prompt="בחר שם סטודנט בתא זה. הקש ALT+חץ למטה כדי לפתוח את הרשימה הנפתחת ולאחר מכן הקש ENTER כדי לבצע בחירה" sqref="D5" xr:uid="{00000000-0002-0000-0200-000000000000}">
      <formula1>StudentList</formula1>
    </dataValidation>
    <dataValidation allowBlank="1" showInputMessage="1" showErrorMessage="1" prompt="קבל רשימה של פרטי סטודנטים בגליון עבודה זה. בחר את תא D2 כדי לנווט אל גליון העבודה 'רשימת סטודנטים'. בחר את תא D3 כדי לנווט אל גליון העבודה 'סטודנטים בקורס'" sqref="A1" xr:uid="{00000000-0002-0000-0200-000001000000}"/>
    <dataValidation allowBlank="1" showInputMessage="1" showErrorMessage="1" prompt="הכותרת של גליון עבודה זה מופיעה בתא זה, העצה מופיעה בתא מתחת, והתוויות מופיעות בתאים C5 עד C13. בחר שם סטודנט בתא D5 לקבלת פרטי הסטודנט בתאים D5 עד D13" sqref="C2:C3" xr:uid="{00000000-0002-0000-0200-000002000000}"/>
    <dataValidation allowBlank="1" showInputMessage="1" showErrorMessage="1" prompt="קישור ניווט לגליון העבודה 'רשימת סטודנטים'" sqref="D2:E2" xr:uid="{00000000-0002-0000-0200-000003000000}"/>
    <dataValidation allowBlank="1" showInputMessage="1" showErrorMessage="1" prompt="קישור ניווט לגליון העבודה 'סטודנטים בקורס'" sqref="D3:E3" xr:uid="{00000000-0002-0000-0200-000004000000}"/>
    <dataValidation allowBlank="1" showInputMessage="1" showErrorMessage="1" prompt="בחר שם סטודנט בתא משמאל" sqref="C5" xr:uid="{00000000-0002-0000-0200-000005000000}"/>
    <dataValidation allowBlank="1" showInputMessage="1" showErrorMessage="1" prompt="כתובת הדואר האלקטרוני מתעדכנת באופן אוטומטי בתא משמאל" sqref="C6" xr:uid="{00000000-0002-0000-0200-000006000000}"/>
    <dataValidation allowBlank="1" showInputMessage="1" showErrorMessage="1" prompt="כתובת הדואר האלקטרוני מתעדכנת באופן אוטומטי בתא זה" sqref="D6" xr:uid="{00000000-0002-0000-0200-000007000000}"/>
    <dataValidation allowBlank="1" showInputMessage="1" showErrorMessage="1" prompt="מספר הטלפון בבית מתעדכן באופן אוטומטי בתא משמאל" sqref="C7" xr:uid="{00000000-0002-0000-0200-000008000000}"/>
    <dataValidation allowBlank="1" showInputMessage="1" showErrorMessage="1" prompt="מספר הטלפון בבית מתעדכן באופן אוטומטי בתא זה" sqref="D7" xr:uid="{00000000-0002-0000-0200-000009000000}"/>
    <dataValidation allowBlank="1" showInputMessage="1" showErrorMessage="1" prompt="מספר הטלפון הנייד מתעדכן באופן אוטומטי בתא משמאל" sqref="C8" xr:uid="{00000000-0002-0000-0200-00000A000000}"/>
    <dataValidation allowBlank="1" showInputMessage="1" showErrorMessage="1" prompt="מספר הטלפון הנייד מתעדכן באופן אוטומטי בתא זה" sqref="D8" xr:uid="{00000000-0002-0000-0200-00000B000000}"/>
    <dataValidation allowBlank="1" showInputMessage="1" showErrorMessage="1" prompt="תאריך הלידה מתעדכן באופן אוטומטי בתא משמאל" sqref="C9" xr:uid="{00000000-0002-0000-0200-00000C000000}"/>
    <dataValidation allowBlank="1" showInputMessage="1" showErrorMessage="1" prompt="תאריך הלידה מתעדכן באופן אוטומטי בתא זה" sqref="D9" xr:uid="{00000000-0002-0000-0200-00000D000000}"/>
    <dataValidation allowBlank="1" showInputMessage="1" showErrorMessage="1" prompt="שם איש הקשר לשעת חירום מתעדכן באופן אוטומטי בתא משמאל" sqref="C10" xr:uid="{00000000-0002-0000-0200-00000E000000}"/>
    <dataValidation allowBlank="1" showInputMessage="1" showErrorMessage="1" prompt="שם איש הקשר לשעת חירום מתעדכן באופן אוטומטי בתא זה" sqref="D10" xr:uid="{00000000-0002-0000-0200-00000F000000}"/>
    <dataValidation allowBlank="1" showInputMessage="1" showErrorMessage="1" prompt="מספר הטלפון לשעת חירום מתעדכן באופן אוטומטי בתא משמאל" sqref="C11" xr:uid="{00000000-0002-0000-0200-000010000000}"/>
    <dataValidation allowBlank="1" showInputMessage="1" showErrorMessage="1" prompt="מספר הטלפון לשעת חירום מתעדכן באופן אוטומטי בתא זה" sqref="D11" xr:uid="{00000000-0002-0000-0200-000011000000}"/>
    <dataValidation allowBlank="1" showInputMessage="1" showErrorMessage="1" prompt="שם הרופא מתעדכן באופן אוטומטי בתא משמאל" sqref="C12" xr:uid="{00000000-0002-0000-0200-000012000000}"/>
    <dataValidation allowBlank="1" showInputMessage="1" showErrorMessage="1" prompt="שם הרופא מתעדכן באופן אוטומטי בתא זה" sqref="D12" xr:uid="{00000000-0002-0000-0200-000013000000}"/>
    <dataValidation allowBlank="1" showInputMessage="1" showErrorMessage="1" prompt="מספר הטלפון של הרופא מתעדכן באופן אוטומטי בתא משמאל" sqref="C13" xr:uid="{00000000-0002-0000-0200-000014000000}"/>
    <dataValidation allowBlank="1" showInputMessage="1" showErrorMessage="1" prompt="מספר הטלפון של הרופא מתעדכן באופן אוטומטי בתא זה" sqref="D13" xr:uid="{00000000-0002-0000-0200-000015000000}"/>
    <dataValidation allowBlank="1" showInputMessage="1" showErrorMessage="1" prompt="העצה מופיעה בתא זה" sqref="C4:D4" xr:uid="{00000000-0002-0000-0200-000016000000}"/>
  </dataValidations>
  <hyperlinks>
    <hyperlink ref="D2:E2" location="'רשימת סטודנטים'!A1" tooltip="בחר כדי לנווט לגליון העבודה 'רשימת סטודנטים'" display="עבור אל 'רשימת סטודנטים'" xr:uid="{00000000-0004-0000-0200-000000000000}"/>
    <hyperlink ref="D3:E3" location="'סטודנטים בקורס'!A1" tooltip="בחר כדי לנווט לגליון העבודה 'סטודנטים בקורס'" display="עבור אל 'סטודנטים בקורס'" xr:uid="{00000000-0004-0000-0200-000001000000}"/>
  </hyperlinks>
  <printOptions horizontalCentered="1"/>
  <pageMargins left="0.25" right="0.25" top="0.75" bottom="0.75" header="0.3" footer="0.3"/>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גליונות עבודה</vt:lpstr>
      </vt:variant>
      <vt:variant>
        <vt:i4>3</vt:i4>
      </vt:variant>
      <vt:variant>
        <vt:lpstr>טווחים בעלי שם</vt:lpstr>
      </vt:variant>
      <vt:variant>
        <vt:i4>8</vt:i4>
      </vt:variant>
    </vt:vector>
  </HeadingPairs>
  <TitlesOfParts>
    <vt:vector size="11" baseType="lpstr">
      <vt:lpstr>רשימת סטודנטים</vt:lpstr>
      <vt:lpstr>סטודנטים בקורס</vt:lpstr>
      <vt:lpstr>פרטי סטודנטים</vt:lpstr>
      <vt:lpstr>RowTitleRegion1..D13</vt:lpstr>
      <vt:lpstr>RowTitleRegion1..D6</vt:lpstr>
      <vt:lpstr>RowTitleRegion2..F5</vt:lpstr>
      <vt:lpstr>StudentList</vt:lpstr>
      <vt:lpstr>StudentName</vt:lpstr>
      <vt:lpstr>Title1</vt:lpstr>
      <vt:lpstr>Title2</vt:lpstr>
      <vt:lpstr>'רשימת סטודנטים'!WPrint_TitlesW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2018-02-27T05:07:36Z</dcterms:created>
  <dcterms:modified xsi:type="dcterms:W3CDTF">2018-09-14T02:48:07Z</dcterms:modified>
</cp:coreProperties>
</file>

<file path=docProps/custom.xml><?xml version="1.0" encoding="utf-8"?>
<Properties xmlns="http://schemas.openxmlformats.org/officeDocument/2006/custom-properties" xmlns:vt="http://schemas.openxmlformats.org/officeDocument/2006/docPropsVTypes"/>
</file>