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1600" windowHeight="9510"/>
  </bookViews>
  <sheets>
    <sheet name="Лично Чисто Състояние" sheetId="1" r:id="rId1"/>
    <sheet name="Активи" sheetId="3" r:id="rId2"/>
    <sheet name="Задължения" sheetId="4" r:id="rId3"/>
  </sheets>
  <definedNames>
    <definedName name="ЕтикетНаОбщоАктиви">Активи!$B$1</definedName>
    <definedName name="ЕтикетНаОбщоЗадължения">Задължения!$B$1</definedName>
    <definedName name="ЕтикетНаСъстояние">"Състояние"</definedName>
    <definedName name="Заглавие_на_работна_книга">'Лично Чисто Състояние'!$B$1</definedName>
    <definedName name="Заглавие2">Активи[[#Headers],[Категория]]</definedName>
    <definedName name="Заглавие3">Задължения[[#Headers],[Категория]]</definedName>
    <definedName name="ОбщоАктиви">SUM(Активи[Стойност])</definedName>
    <definedName name="ОбщоЗадължения">SUM(Задължения[Стойност])</definedName>
    <definedName name="_xlnm.Print_Titles" localSheetId="1">Активи!$2:$2</definedName>
    <definedName name="_xlnm.Print_Titles" localSheetId="2">Задължения!$2:$2</definedName>
    <definedName name="РегионЗаЗаглавиеНаРед1..C5">'Лично Чисто Състояние'!$B$2</definedName>
    <definedName name="Състояние">ОбщоАктиви-ОбщоЗадължения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C2" i="1" l="1"/>
  <c r="B4" i="1"/>
  <c r="C3" i="1"/>
  <c r="C4" i="1"/>
</calcChain>
</file>

<file path=xl/sharedStrings.xml><?xml version="1.0" encoding="utf-8"?>
<sst xmlns="http://schemas.openxmlformats.org/spreadsheetml/2006/main" count="60" uniqueCount="39">
  <si>
    <t>Лично
Чисто
Състояние</t>
  </si>
  <si>
    <t>Активи</t>
  </si>
  <si>
    <t>Категория</t>
  </si>
  <si>
    <t>Недвижими имоти</t>
  </si>
  <si>
    <t>Инвестиции</t>
  </si>
  <si>
    <t>Налични</t>
  </si>
  <si>
    <t>Лична собственост</t>
  </si>
  <si>
    <t>Артикул</t>
  </si>
  <si>
    <t>Жилище</t>
  </si>
  <si>
    <t>Други</t>
  </si>
  <si>
    <t>Пенсионни сметки</t>
  </si>
  <si>
    <t>Акции</t>
  </si>
  <si>
    <t>Облигации</t>
  </si>
  <si>
    <t>Взаимни фондове</t>
  </si>
  <si>
    <t>Компактдискове</t>
  </si>
  <si>
    <t>Кюлчета</t>
  </si>
  <si>
    <t>Доверителни фондове</t>
  </si>
  <si>
    <t>Здравноосигурителна спестовна сметка</t>
  </si>
  <si>
    <t>Номинална стойност на застраховка живот</t>
  </si>
  <si>
    <t>Безсрочни сметки</t>
  </si>
  <si>
    <t>Спестовни сметки</t>
  </si>
  <si>
    <t>Автомобили</t>
  </si>
  <si>
    <t>Други превозни средства</t>
  </si>
  <si>
    <t>Мебели</t>
  </si>
  <si>
    <t>Колекционерски вещи</t>
  </si>
  <si>
    <t>Бижута</t>
  </si>
  <si>
    <t>Други луксозни стоки</t>
  </si>
  <si>
    <t>Стойност</t>
  </si>
  <si>
    <t>Задължения</t>
  </si>
  <si>
    <t>Ипотеки</t>
  </si>
  <si>
    <t>Ипотечни кредити срещу домашно имущество</t>
  </si>
  <si>
    <t>Кредити за кола</t>
  </si>
  <si>
    <t>Потребителски кредити</t>
  </si>
  <si>
    <t>Кредитни карти</t>
  </si>
  <si>
    <t>Студентски заеми</t>
  </si>
  <si>
    <t>Кредити срещу инвестиции</t>
  </si>
  <si>
    <t>Кредити за застраховка живот</t>
  </si>
  <si>
    <t xml:space="preserve">Вноски по други кредити </t>
  </si>
  <si>
    <t>Други задължения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</si>
</sst>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6" formatCode="#,##0\ &quot;лв.&quot;"/>
  </numFmts>
  <fonts count="8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64" fontId="1" fillId="0" borderId="0" applyFont="0" applyFill="0" applyBorder="0" applyAlignment="0" applyProtection="0"/>
    <xf numFmtId="0" fontId="4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166" fontId="3" fillId="2" borderId="0" applyBorder="0" applyProtection="0">
      <alignment horizontal="right" vertical="center" indent="2"/>
    </xf>
    <xf numFmtId="0" fontId="5" fillId="2" borderId="2" applyNumberFormat="0" applyProtection="0">
      <alignment horizontal="left"/>
    </xf>
    <xf numFmtId="166" fontId="6" fillId="0" borderId="0" applyFont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</cellStyleXfs>
  <cellXfs count="13">
    <xf numFmtId="0" fontId="0" fillId="3" borderId="0" xfId="0">
      <alignment horizontal="left" vertical="center" wrapText="1" indent="1"/>
    </xf>
    <xf numFmtId="166" fontId="3" fillId="4" borderId="0" xfId="4" applyFill="1" applyBorder="1">
      <alignment horizontal="right" vertical="center" indent="2"/>
    </xf>
    <xf numFmtId="166" fontId="3" fillId="4" borderId="1" xfId="4" applyFill="1" applyBorder="1">
      <alignment horizontal="right" vertical="center" indent="2"/>
    </xf>
    <xf numFmtId="166" fontId="3" fillId="4" borderId="0" xfId="4" applyFill="1">
      <alignment horizontal="right" vertical="center" indent="2"/>
    </xf>
    <xf numFmtId="0" fontId="2" fillId="2" borderId="0" xfId="3" applyBorder="1">
      <alignment horizontal="left" vertical="center" indent="4"/>
    </xf>
    <xf numFmtId="0" fontId="2" fillId="2" borderId="1" xfId="3" applyBorder="1">
      <alignment horizontal="left" vertical="center" indent="4"/>
    </xf>
    <xf numFmtId="0" fontId="2" fillId="2" borderId="0" xfId="3">
      <alignment horizontal="left" vertical="center" indent="4"/>
    </xf>
    <xf numFmtId="0" fontId="7" fillId="3" borderId="0" xfId="7" applyFill="1" applyBorder="1" applyAlignment="1">
      <alignment horizontal="left" vertical="center" indent="1"/>
    </xf>
    <xf numFmtId="0" fontId="7" fillId="3" borderId="0" xfId="7" applyFill="1" applyBorder="1" applyAlignment="1">
      <alignment horizontal="left" vertical="center" wrapText="1" indent="1"/>
    </xf>
    <xf numFmtId="0" fontId="5" fillId="2" borderId="2" xfId="5">
      <alignment horizontal="left"/>
    </xf>
    <xf numFmtId="0" fontId="4" fillId="2" borderId="2" xfId="2" applyAlignment="1">
      <alignment horizontal="left" vertical="center" wrapText="1" indent="1"/>
    </xf>
    <xf numFmtId="0" fontId="4" fillId="2" borderId="2" xfId="2" applyAlignment="1">
      <alignment vertical="center" wrapText="1"/>
    </xf>
    <xf numFmtId="166" fontId="0" fillId="3" borderId="0" xfId="6" applyFont="1" applyFill="1">
      <alignment horizontal="right" vertical="center" indent="1"/>
    </xf>
  </cellXfs>
  <cellStyles count="8">
    <cellStyle name="Валута" xfId="6" builtinId="4" customBuiltin="1"/>
    <cellStyle name="Валута [0]" xfId="1" builtinId="7" customBuiltin="1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Заглавие 4" xfId="7" builtinId="19" customBuiltin="1"/>
    <cellStyle name="Нормален" xfId="0" builtinId="0" customBuiltin="1"/>
  </cellStyles>
  <dxfs count="11"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Активи" defaultPivotStyle="PivotStyleMedium2">
    <tableStyle name="Активи" pivot="0" count="5">
      <tableStyleElement type="wholeTable" dxfId="10"/>
      <tableStyleElement type="headerRow" dxfId="9"/>
      <tableStyleElement type="lastColumn" dxfId="8"/>
      <tableStyleElement type="secondRowStripe" dxfId="7"/>
      <tableStyleElement type="lastHeaderCell" dxfId="6"/>
    </tableStyle>
    <tableStyle name="Задължения" pivot="0" count="5">
      <tableStyleElement type="wholeTable" dxfId="5"/>
      <tableStyleElement type="headerRow" dxfId="4"/>
      <tableStyleElement type="lastColumn" dxfId="3"/>
      <tableStyleElement type="secondRowStripe" dxfId="2"/>
      <tableStyleElement type="lastHeader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'Лично Чисто Състояние'!$B$2:$B$4</c:f>
              <c:strCache>
                <c:ptCount val="3"/>
                <c:pt idx="0">
                  <c:v>Общо Активи</c:v>
                </c:pt>
                <c:pt idx="1">
                  <c:v>Общо Задължения</c:v>
                </c:pt>
                <c:pt idx="2">
                  <c:v>Състояние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bg-BG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'Лично Чисто Състояние'!$C$2:$C$4</c:f>
              <c:numCache>
                <c:formatCode>#\ ##0\ "лв."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Обобщена диаграма" descr="Кръгова диаграма, показваща процента на &quot;Общо активи&quot;, &quot;Общо задължения&quot; и &quot;Състояние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Етикет на &quot;Общо активи&quot;" descr="Цветови ключ за &quot;Общо активи&quot;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Етикет на &quot;Общо задължения&quot;" descr="Цветови ключ за &quot;Общо задължения&quot;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Етикет на &quot;Състояние&quot;" descr="Цветови ключ за &quot;Състояние&quot;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Активи" displayName="Активи" ref="B2:D23" totalsRowShown="0">
  <autoFilter ref="B2:D23"/>
  <tableColumns count="3">
    <tableColumn id="1" name="Категория"/>
    <tableColumn id="2" name="Артикул"/>
    <tableColumn id="3" name="Стойност" dataCellStyle="Валута"/>
  </tableColumns>
  <tableStyleInfo name="Активи" showFirstColumn="0" showLastColumn="1" showRowStripes="1" showColumnStripes="0"/>
  <extLst>
    <ext xmlns:x14="http://schemas.microsoft.com/office/spreadsheetml/2009/9/main" uri="{504A1905-F514-4f6f-8877-14C23A59335A}">
      <x14:table altTextSummary="Въведете &quot;Активи&quot; в тази таблица. Въведете &quot;Категория&quot;, &quot;Описание на артикул&quot; и съответната &quot;Стойност&quot;"/>
    </ext>
  </extLst>
</table>
</file>

<file path=xl/tables/table2.xml><?xml version="1.0" encoding="utf-8"?>
<table xmlns="http://schemas.openxmlformats.org/spreadsheetml/2006/main" id="6" name="Задължения" displayName="Задължения" ref="B2:C12" totalsRowShown="0" headerRowDxfId="0">
  <autoFilter ref="B2:C12"/>
  <tableColumns count="2">
    <tableColumn id="1" name="Категория"/>
    <tableColumn id="3" name="Стойност" dataCellStyle="Валута"/>
  </tableColumns>
  <tableStyleInfo name="Задължения" showFirstColumn="0" showLastColumn="1" showRowStripes="1" showColumnStripes="0"/>
  <extLst>
    <ext xmlns:x14="http://schemas.microsoft.com/office/spreadsheetml/2009/9/main" uri="{504A1905-F514-4f6f-8877-14C23A59335A}">
      <x14:table altTextSummary="Въведете &quot;Задължения&quot; в тази таблица. Въведете &quot;Категория&quot; и съответната &quot;Стойност&quot;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2:3" s="10" customFormat="1" ht="278.25" customHeight="1" thickTop="1" x14ac:dyDescent="0.3">
      <c r="B1" s="11" t="s">
        <v>0</v>
      </c>
      <c r="C1" s="11"/>
    </row>
    <row r="2" spans="2:3" ht="30" customHeight="1" x14ac:dyDescent="0.3">
      <c r="B2" s="4" t="str">
        <f>"Общо "&amp;ЕтикетНаОбщоАктиви</f>
        <v>Общо Активи</v>
      </c>
      <c r="C2" s="1">
        <f>ОбщоАктиви</f>
        <v>1902500</v>
      </c>
    </row>
    <row r="3" spans="2:3" ht="30" customHeight="1" x14ac:dyDescent="0.3">
      <c r="B3" s="5" t="str">
        <f>"Общо "&amp;ЕтикетНаОбщоЗадължения</f>
        <v>Общо Задължения</v>
      </c>
      <c r="C3" s="2">
        <f>ОбщоЗадължения</f>
        <v>575000</v>
      </c>
    </row>
    <row r="4" spans="2:3" ht="30" customHeight="1" x14ac:dyDescent="0.3">
      <c r="B4" s="6" t="str">
        <f>ЕтикетНаСъстояние</f>
        <v>Състояние</v>
      </c>
      <c r="C4" s="3">
        <f>Състояние</f>
        <v>1327500</v>
      </c>
    </row>
  </sheetData>
  <mergeCells count="1">
    <mergeCell ref="B1:C1"/>
  </mergeCells>
  <dataValidations count="9">
    <dataValidation allowBlank="1" showInputMessage="1" showErrorMessage="1" prompt="В този работен лист се създава калкулатор на личното състояние Кръговата диаграма в този лист се актуализира автоматично въз основа на записите в работните листове &quot;Активи&quot; и &quot;Задължения&quot;" sqref="A1"/>
    <dataValidation allowBlank="1" showInputMessage="1" showErrorMessage="1" prompt="Заглавието на този работен лист е в тази клетка. &quot;Общо активи&quot;, &quot;Общо задължения&quot; и &quot;Състояние&quot;се изчисляват автоматично в клетките по-долу. Кръговата диаграма се намира в клетка E1" sqref="B1:C1"/>
    <dataValidation allowBlank="1" showInputMessage="1" showErrorMessage="1" prompt="&quot;Общо активи&quot; се актуализира автоматично в клетката вдясно въз основа на записите в работния лист &quot;Активи&quot; За да промените този етикет, актуализирайте заглавието в работния лист &quot;Активи&quot;" sqref="B2"/>
    <dataValidation allowBlank="1" showInputMessage="1" showErrorMessage="1" prompt="&quot;Общо активи&quot; се актуализира автоматично в тази клетка" sqref="C2"/>
    <dataValidation allowBlank="1" showInputMessage="1" showErrorMessage="1" prompt="&quot;Общо задължения&quot; се актуализира автоматично в клетката вдясно въз основа на записите в работния лист &quot;Задължения&quot; За да промените този етикет, актуализирайте заглавието в работния лист &quot;Задължения&quot;" sqref="B3"/>
    <dataValidation allowBlank="1" showInputMessage="1" showErrorMessage="1" prompt="&quot;Общо задължения&quot; се актуализира автоматично в тази клетка" sqref="C3"/>
    <dataValidation allowBlank="1" showInputMessage="1" showErrorMessage="1" prompt="&quot;Състояние&quot; се изчислява автоматично в клетката вдясно въз основа на &quot;Общо активи&quot; минус &quot;Общо задължения&quot;" sqref="B4"/>
    <dataValidation allowBlank="1" showInputMessage="1" showErrorMessage="1" prompt="&quot;Състояние&quot; се изчислява автоматично в тази клетка" sqref="C4"/>
    <dataValidation allowBlank="1" showInputMessage="1" showErrorMessage="1" prompt="Кръговата диаграма в тази клетка показва процентите на &quot;Общо активи&quot;, &quot;Общо задължения&quot; и &quot;Състояние&quot;" sqref="E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19.6640625" customWidth="1"/>
    <col min="3" max="3" width="45.77734375" customWidth="1"/>
    <col min="4" max="4" width="15.77734375" customWidth="1"/>
    <col min="5" max="5" width="2.77734375" customWidth="1"/>
  </cols>
  <sheetData>
    <row r="1" spans="2:4" s="9" customFormat="1" ht="55.5" customHeight="1" thickTop="1" x14ac:dyDescent="0.45">
      <c r="B1" s="9" t="s">
        <v>1</v>
      </c>
    </row>
    <row r="2" spans="2:4" ht="27.75" customHeight="1" x14ac:dyDescent="0.3">
      <c r="B2" s="7" t="s">
        <v>2</v>
      </c>
      <c r="C2" s="7" t="s">
        <v>7</v>
      </c>
      <c r="D2" s="8" t="s">
        <v>27</v>
      </c>
    </row>
    <row r="3" spans="2:4" ht="27.75" customHeight="1" x14ac:dyDescent="0.3">
      <c r="B3" t="s">
        <v>3</v>
      </c>
      <c r="C3" t="s">
        <v>8</v>
      </c>
      <c r="D3" s="12">
        <v>560000</v>
      </c>
    </row>
    <row r="4" spans="2:4" ht="27.75" customHeight="1" x14ac:dyDescent="0.3">
      <c r="B4" t="s">
        <v>3</v>
      </c>
      <c r="C4" t="s">
        <v>9</v>
      </c>
      <c r="D4" s="12">
        <v>255000</v>
      </c>
    </row>
    <row r="5" spans="2:4" ht="27.75" customHeight="1" x14ac:dyDescent="0.3">
      <c r="B5" t="s">
        <v>4</v>
      </c>
      <c r="C5" t="s">
        <v>10</v>
      </c>
      <c r="D5" s="12">
        <v>98000</v>
      </c>
    </row>
    <row r="6" spans="2:4" ht="27.75" customHeight="1" x14ac:dyDescent="0.3">
      <c r="B6" t="s">
        <v>4</v>
      </c>
      <c r="C6" t="s">
        <v>11</v>
      </c>
      <c r="D6" s="12">
        <v>53000</v>
      </c>
    </row>
    <row r="7" spans="2:4" ht="27.75" customHeight="1" x14ac:dyDescent="0.3">
      <c r="B7" t="s">
        <v>4</v>
      </c>
      <c r="C7" t="s">
        <v>12</v>
      </c>
      <c r="D7" s="12">
        <v>25000</v>
      </c>
    </row>
    <row r="8" spans="2:4" ht="27.75" customHeight="1" x14ac:dyDescent="0.3">
      <c r="B8" t="s">
        <v>4</v>
      </c>
      <c r="C8" t="s">
        <v>13</v>
      </c>
      <c r="D8" s="12">
        <v>33000</v>
      </c>
    </row>
    <row r="9" spans="2:4" ht="27.75" customHeight="1" x14ac:dyDescent="0.3">
      <c r="B9" t="s">
        <v>4</v>
      </c>
      <c r="C9" t="s">
        <v>14</v>
      </c>
      <c r="D9" s="12">
        <v>74000</v>
      </c>
    </row>
    <row r="10" spans="2:4" ht="27.75" customHeight="1" x14ac:dyDescent="0.3">
      <c r="B10" t="s">
        <v>4</v>
      </c>
      <c r="C10" t="s">
        <v>15</v>
      </c>
      <c r="D10" s="12">
        <v>20000</v>
      </c>
    </row>
    <row r="11" spans="2:4" ht="27.75" customHeight="1" x14ac:dyDescent="0.3">
      <c r="B11" t="s">
        <v>4</v>
      </c>
      <c r="C11" t="s">
        <v>16</v>
      </c>
      <c r="D11" s="12">
        <v>250000</v>
      </c>
    </row>
    <row r="12" spans="2:4" ht="27.75" customHeight="1" x14ac:dyDescent="0.3">
      <c r="B12" t="s">
        <v>4</v>
      </c>
      <c r="C12" t="s">
        <v>17</v>
      </c>
      <c r="D12" s="12">
        <v>18000</v>
      </c>
    </row>
    <row r="13" spans="2:4" ht="27.75" customHeight="1" x14ac:dyDescent="0.3">
      <c r="B13" t="s">
        <v>4</v>
      </c>
      <c r="C13" t="s">
        <v>18</v>
      </c>
      <c r="D13" s="12">
        <v>85000</v>
      </c>
    </row>
    <row r="14" spans="2:4" ht="27.75" customHeight="1" x14ac:dyDescent="0.3">
      <c r="B14" t="s">
        <v>4</v>
      </c>
      <c r="C14" t="s">
        <v>9</v>
      </c>
      <c r="D14" s="12">
        <v>20000</v>
      </c>
    </row>
    <row r="15" spans="2:4" ht="27.75" customHeight="1" x14ac:dyDescent="0.3">
      <c r="B15" t="s">
        <v>5</v>
      </c>
      <c r="C15" t="s">
        <v>19</v>
      </c>
      <c r="D15" s="12">
        <v>14500</v>
      </c>
    </row>
    <row r="16" spans="2:4" ht="27.75" customHeight="1" x14ac:dyDescent="0.3">
      <c r="B16" t="s">
        <v>5</v>
      </c>
      <c r="C16" t="s">
        <v>20</v>
      </c>
      <c r="D16" s="12">
        <v>5000</v>
      </c>
    </row>
    <row r="17" spans="2:4" ht="27.75" customHeight="1" x14ac:dyDescent="0.3">
      <c r="B17" t="s">
        <v>5</v>
      </c>
      <c r="C17" t="s">
        <v>9</v>
      </c>
      <c r="D17" s="12">
        <v>2000</v>
      </c>
    </row>
    <row r="18" spans="2:4" ht="27.75" customHeight="1" x14ac:dyDescent="0.3">
      <c r="B18" t="s">
        <v>6</v>
      </c>
      <c r="C18" t="s">
        <v>21</v>
      </c>
      <c r="D18" s="12">
        <v>55000</v>
      </c>
    </row>
    <row r="19" spans="2:4" ht="27.75" customHeight="1" x14ac:dyDescent="0.3">
      <c r="B19" t="s">
        <v>6</v>
      </c>
      <c r="C19" t="s">
        <v>22</v>
      </c>
      <c r="D19" s="12">
        <v>85000</v>
      </c>
    </row>
    <row r="20" spans="2:4" ht="27.75" customHeight="1" x14ac:dyDescent="0.3">
      <c r="B20" t="s">
        <v>6</v>
      </c>
      <c r="C20" t="s">
        <v>23</v>
      </c>
      <c r="D20" s="12">
        <v>100000</v>
      </c>
    </row>
    <row r="21" spans="2:4" ht="27.75" customHeight="1" x14ac:dyDescent="0.3">
      <c r="B21" t="s">
        <v>6</v>
      </c>
      <c r="C21" t="s">
        <v>24</v>
      </c>
      <c r="D21" s="12">
        <v>50000</v>
      </c>
    </row>
    <row r="22" spans="2:4" ht="27.75" customHeight="1" x14ac:dyDescent="0.3">
      <c r="B22" t="s">
        <v>6</v>
      </c>
      <c r="C22" t="s">
        <v>25</v>
      </c>
      <c r="D22" s="12">
        <v>60000</v>
      </c>
    </row>
    <row r="23" spans="2:4" ht="27.75" customHeight="1" x14ac:dyDescent="0.3">
      <c r="B23" t="s">
        <v>6</v>
      </c>
      <c r="C23" t="s">
        <v>26</v>
      </c>
      <c r="D23" s="12">
        <v>40000</v>
      </c>
    </row>
  </sheetData>
  <dataValidations count="5">
    <dataValidation allowBlank="1" showInputMessage="1" showErrorMessage="1" prompt="В този работен лист се създава списък със &quot;Активи&quot;." sqref="A1"/>
    <dataValidation allowBlank="1" showInputMessage="1" showErrorMessage="1" prompt="Заглавието на този работен лист е в тази клетка. Въведете &quot;Активи&quot; в таблицата по-долу" sqref="B1"/>
    <dataValidation allowBlank="1" showInputMessage="1" showErrorMessage="1" prompt="Въведете &quot;Категория&quot; в тази колона под това заглавие Използвайте филтрите в заглавията, за да намирате конкретни записи" sqref="B2"/>
    <dataValidation allowBlank="1" showInputMessage="1" showErrorMessage="1" prompt="Въведете &quot;Артикул&quot; в тази колона под това заглавие" sqref="C2"/>
    <dataValidation allowBlank="1" showInputMessage="1" showErrorMessage="1" prompt="Въведете &quot;Стойност&quot; в тази колона под това заглавие" sqref="D2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5.77734375" customWidth="1"/>
    <col min="4" max="4" width="2.77734375" customWidth="1"/>
  </cols>
  <sheetData>
    <row r="1" spans="2:3" s="9" customFormat="1" ht="55.5" customHeight="1" thickTop="1" x14ac:dyDescent="0.45">
      <c r="B1" s="9" t="s">
        <v>28</v>
      </c>
    </row>
    <row r="2" spans="2:3" ht="27.75" customHeight="1" x14ac:dyDescent="0.3">
      <c r="B2" s="7" t="s">
        <v>2</v>
      </c>
      <c r="C2" s="8" t="s">
        <v>27</v>
      </c>
    </row>
    <row r="3" spans="2:3" ht="27.75" customHeight="1" x14ac:dyDescent="0.3">
      <c r="B3" t="s">
        <v>29</v>
      </c>
      <c r="C3" s="12">
        <v>400000</v>
      </c>
    </row>
    <row r="4" spans="2:3" ht="27.75" customHeight="1" x14ac:dyDescent="0.3">
      <c r="B4" t="s">
        <v>30</v>
      </c>
      <c r="C4" s="12">
        <v>50000</v>
      </c>
    </row>
    <row r="5" spans="2:3" ht="27.75" customHeight="1" x14ac:dyDescent="0.3">
      <c r="B5" t="s">
        <v>31</v>
      </c>
      <c r="C5" s="12">
        <v>30000</v>
      </c>
    </row>
    <row r="6" spans="2:3" ht="27.75" customHeight="1" x14ac:dyDescent="0.3">
      <c r="B6" t="s">
        <v>32</v>
      </c>
      <c r="C6" s="12">
        <v>0</v>
      </c>
    </row>
    <row r="7" spans="2:3" ht="27.75" customHeight="1" x14ac:dyDescent="0.3">
      <c r="B7" t="s">
        <v>33</v>
      </c>
      <c r="C7" s="12">
        <v>0</v>
      </c>
    </row>
    <row r="8" spans="2:3" ht="27.75" customHeight="1" x14ac:dyDescent="0.3">
      <c r="B8" t="s">
        <v>34</v>
      </c>
      <c r="C8" s="12">
        <v>10000</v>
      </c>
    </row>
    <row r="9" spans="2:3" ht="27.75" customHeight="1" x14ac:dyDescent="0.3">
      <c r="B9" t="s">
        <v>35</v>
      </c>
      <c r="C9" s="12">
        <v>20000</v>
      </c>
    </row>
    <row r="10" spans="2:3" ht="27.75" customHeight="1" x14ac:dyDescent="0.3">
      <c r="B10" t="s">
        <v>36</v>
      </c>
      <c r="C10" s="12">
        <v>5000</v>
      </c>
    </row>
    <row r="11" spans="2:3" ht="27.75" customHeight="1" x14ac:dyDescent="0.3">
      <c r="B11" t="s">
        <v>37</v>
      </c>
      <c r="C11" s="12">
        <v>10000</v>
      </c>
    </row>
    <row r="12" spans="2:3" ht="27.75" customHeight="1" x14ac:dyDescent="0.3">
      <c r="B12" t="s">
        <v>38</v>
      </c>
      <c r="C12" s="12">
        <v>50000</v>
      </c>
    </row>
  </sheetData>
  <dataValidations count="4">
    <dataValidation allowBlank="1" showInputMessage="1" showErrorMessage="1" prompt="Въведете &quot;Категория&quot; в тази колона под това заглавие Използвайте филтрите в заглавията, за да намирате конкретни записи" sqref="B2"/>
    <dataValidation allowBlank="1" showInputMessage="1" showErrorMessage="1" prompt="Въведете &quot;Стойност&quot; в тази колона под това заглавие" sqref="C2"/>
    <dataValidation allowBlank="1" showInputMessage="1" showErrorMessage="1" prompt="В този работен лист се създава списък със &quot;Задължения&quot;." sqref="A1"/>
    <dataValidation allowBlank="1" showInputMessage="1" showErrorMessage="1" prompt="Заглавието на този работен лист е в тази клетка. Въведете &quot;Задължения&quot; в таблицата по-долу" sqref="B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8</vt:i4>
      </vt:variant>
    </vt:vector>
  </HeadingPairs>
  <TitlesOfParts>
    <vt:vector size="11" baseType="lpstr">
      <vt:lpstr>Лично Чисто Състояние</vt:lpstr>
      <vt:lpstr>Активи</vt:lpstr>
      <vt:lpstr>Задължения</vt:lpstr>
      <vt:lpstr>ЕтикетНаОбщоАктиви</vt:lpstr>
      <vt:lpstr>ЕтикетНаОбщоЗадължения</vt:lpstr>
      <vt:lpstr>Заглавие_на_работна_книга</vt:lpstr>
      <vt:lpstr>Заглавие2</vt:lpstr>
      <vt:lpstr>Заглавие3</vt:lpstr>
      <vt:lpstr>Активи!Печат_заглавия</vt:lpstr>
      <vt:lpstr>Задължения!Печат_заглавия</vt:lpstr>
      <vt:lpstr>РегионЗаЗаглавиеНаРед1..C5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2017-03-04T03:57:05Z</dcterms:created>
  <dcterms:modified xsi:type="dcterms:W3CDTF">2018-05-14T06:38:08Z</dcterms:modified>
</cp:coreProperties>
</file>